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22" documentId="120_S{2AC9BD13-BADA-5192-A53E-5A8FF88502F6}" xr6:coauthVersionLast="47" xr6:coauthVersionMax="47" xr10:uidLastSave="{A280150F-F6CC-4C98-8452-75690BF0DE75}"/>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<sst xmlns="http://schemas.openxmlformats.org/spreadsheetml/2006/main" count="180295" uniqueCount="39133">
  <si>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</si>
  <si>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</si>
  <si>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</si>
  <si>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</si>
  <si>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</si>
  <si>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</si>
  <si>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</si>
  <si>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</si>
  <si>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</si>
  <si>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</si>
  <si>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</si>
  <si>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</si>
  <si>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</si>
  <si>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</si>
  <si>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</si>
  <si>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</si>
  <si>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</si>
  <si>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</si>
  <si>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</si>
  <si>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</si>
  <si>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</si>
  <si>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</si>
  <si>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</si>
  <si>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</si>
  <si>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</si>
  <si>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</si>
  <si>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</si>
  <si>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</si>
  <si>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</si>
  <si>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</si>
  <si>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</si>
  <si>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</si>
  <si>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</si>
  <si>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</si>
  <si>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</si>
  <si>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</si>
  <si>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</si>
  <si>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</si>
  <si>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</si>
  <si>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</si>
  <si>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</si>
  <si>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</si>
  <si>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</si>
  <si>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</si>
  <si>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</si>
  <si>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</si>
  <si>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</si>
  <si>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</si>
  <si>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</si>
  <si>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</si>
  <si>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</si>
  <si>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</si>
  <si>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</si>
  <si>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</si>
  <si>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</si>
  <si>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</si>
  <si>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</si>
  <si>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</si>
  <si>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</si>
  <si>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</si>
  <si>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</si>
  <si>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</si>
  <si>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</si>
  <si>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</si>
  <si>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</si>
  <si>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</si>
  <si>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</si>
  <si>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</si>
  <si>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</si>
  <si>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</si>
  <si>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</si>
  <si>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</si>
  <si>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</si>
  <si>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</si>
  <si>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</si>
  <si>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</si>
  <si>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</si>
  <si>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</si>
  <si>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</si>
  <si>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</si>
  <si>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</si>
  <si>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</si>
  <si>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</si>
  <si>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</si>
  <si>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</si>
  <si>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</si>
  <si>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</si>
  <si>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</si>
  <si>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</si>
  <si>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</si>
  <si>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</si>
  <si>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</si>
  <si>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</si>
  <si>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</si>
  <si>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</si>
  <si>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</si>
  <si>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</si>
  <si>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</si>
  <si>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</si>
  <si>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</si>
  <si>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</si>
  <si>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</si>
  <si>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</si>
  <si>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</si>
  <si>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</si>
  <si>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</si>
  <si>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</si>
  <si>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</si>
  <si>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</si>
  <si>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</si>
  <si>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</si>
  <si>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</si>
  <si>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</si>
  <si>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</si>
  <si>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</si>
  <si>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</si>
  <si>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</si>
  <si>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</si>
  <si>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</si>
  <si>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</si>
  <si>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</si>
  <si>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</si>
  <si>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</si>
  <si>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</si>
  <si>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</si>
  <si>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</si>
  <si>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</si>
  <si>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</si>
  <si>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</si>
  <si>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</si>
  <si>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</si>
  <si>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</si>
  <si>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</si>
  <si>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</si>
  <si>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</si>
  <si>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</si>
  <si>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</si>
  <si>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</si>
  <si>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</si>
  <si>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</si>
  <si>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</si>
  <si>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</si>
  <si>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</si>
  <si>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</si>
  <si>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</si>
  <si>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</si>
  <si>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</si>
  <si>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</si>
  <si>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</si>
  <si>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</si>
  <si>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</si>
  <si>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</si>
  <si>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</si>
  <si>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</si>
  <si>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</si>
  <si>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</si>
  <si>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</si>
  <si>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</si>
  <si>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</si>
  <si>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</si>
  <si>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</si>
  <si>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</si>
  <si>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</si>
  <si>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</si>
  <si>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</si>
  <si>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</si>
  <si>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</si>
  <si>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</si>
  <si>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</si>
  <si>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</si>
  <si>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</si>
  <si>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</si>
  <si>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</si>
  <si>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</si>
  <si>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</si>
  <si>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</si>
  <si>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</si>
  <si>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</si>
  <si>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</si>
  <si>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</si>
  <si>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</si>
  <si>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</si>
  <si>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</si>
  <si>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</si>
  <si>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</si>
  <si>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</si>
  <si>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</si>
  <si>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</si>
  <si>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</si>
  <si>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</si>
  <si>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</si>
  <si>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</si>
  <si>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</si>
  <si>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</si>
  <si>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</si>
  <si>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</si>
  <si>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</si>
  <si>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</si>
  <si>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</si>
  <si>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</si>
  <si>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</si>
  <si>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</si>
  <si>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</si>
  <si>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</si>
  <si>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</si>
  <si>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</si>
  <si>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</si>
  <si>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</si>
  <si>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</si>
  <si>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</si>
  <si>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</si>
  <si>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</si>
  <si>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</si>
  <si>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</si>
  <si>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</si>
  <si>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</si>
  <si>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</si>
  <si>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</si>
  <si>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</si>
  <si>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</si>
  <si>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</si>
  <si>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</si>
  <si>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</si>
  <si>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</si>
  <si>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</si>
  <si>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</si>
  <si>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</si>
  <si>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</si>
  <si>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</si>
  <si>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</si>
  <si>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</si>
  <si>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</si>
  <si>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</si>
  <si>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</si>
  <si>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</si>
  <si>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</si>
  <si>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</si>
  <si>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</si>
  <si>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</si>
  <si>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</si>
  <si>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</si>
  <si>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</si>
  <si>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</si>
  <si>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</si>
  <si>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</si>
  <si>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</si>
  <si>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</si>
  <si>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</si>
  <si>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</si>
  <si>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</si>
  <si>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</si>
  <si>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</si>
  <si>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</si>
  <si>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</si>
  <si>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</si>
  <si>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</si>
  <si>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</si>
  <si>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</si>
  <si>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</si>
  <si>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</si>
  <si>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</si>
  <si>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</si>
  <si>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</si>
  <si>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</si>
  <si>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</si>
  <si>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</si>
  <si>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</si>
  <si>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</si>
  <si>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</si>
  <si>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</si>
  <si>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</si>
  <si>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</si>
  <si>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</si>
  <si>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</si>
  <si>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</si>
  <si>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</si>
  <si>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</si>
  <si>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</si>
  <si>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</si>
  <si>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</si>
  <si>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</si>
  <si>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</si>
  <si>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</si>
  <si>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</si>
  <si>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</si>
  <si>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</si>
  <si>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</si>
  <si>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</si>
  <si>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</si>
  <si>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</si>
  <si>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</si>
  <si>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</si>
  <si>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</si>
  <si>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</si>
  <si>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</si>
  <si>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</si>
  <si>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</si>
  <si>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</si>
  <si>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</si>
  <si>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</si>
  <si>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</si>
  <si>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</si>
  <si>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</si>
  <si>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</si>
  <si>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</si>
  <si>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</si>
  <si>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</si>
  <si>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</si>
  <si>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</si>
  <si>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</si>
  <si>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</si>
  <si>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</si>
  <si>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</si>
  <si>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</si>
  <si>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</si>
  <si>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</si>
  <si>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</si>
  <si>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</si>
  <si>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</si>
  <si>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</si>
  <si>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</si>
  <si>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</si>
  <si>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</si>
  <si>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</si>
  <si>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</si>
  <si>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</si>
  <si>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</si>
  <si>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</si>
  <si>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</si>
  <si>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</si>
  <si>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</si>
  <si>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</si>
  <si>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</si>
  <si>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</si>
  <si>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</si>
  <si>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</si>
  <si>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</si>
  <si>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</si>
  <si>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</si>
  <si>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</si>
  <si>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</si>
  <si>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</si>
  <si>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</si>
  <si>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</si>
  <si>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</si>
  <si>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</si>
  <si>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</si>
  <si>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</si>
  <si>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</si>
  <si>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</si>
  <si>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</si>
  <si>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</si>
  <si>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</si>
  <si>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</si>
  <si>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</si>
  <si>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</si>
  <si>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</si>
  <si>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</si>
  <si>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</si>
  <si>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</si>
  <si>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</si>
  <si>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</si>
  <si>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</si>
  <si>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</si>
  <si>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</si>
  <si>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</si>
  <si>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</si>
  <si>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</si>
  <si>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</si>
  <si>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</si>
  <si>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</si>
  <si>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</si>
  <si>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</si>
  <si>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</si>
  <si>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</si>
  <si>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</si>
  <si>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</si>
  <si>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</si>
  <si>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</si>
  <si>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</si>
  <si>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</si>
  <si>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</si>
  <si>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</si>
  <si>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</si>
  <si>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</si>
  <si>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</si>
  <si>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</si>
  <si>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</si>
  <si>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</si>
  <si>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</si>
  <si>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</si>
  <si>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</si>
  <si>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</si>
  <si>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</si>
  <si>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</si>
  <si>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</si>
  <si>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</si>
  <si>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</si>
  <si>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</si>
  <si>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</si>
  <si>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</si>
  <si>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</si>
  <si>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</si>
  <si>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</si>
  <si>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</si>
  <si>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</si>
  <si>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</si>
  <si>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</si>
  <si>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</si>
  <si>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</si>
  <si>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</si>
  <si>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</si>
  <si>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</si>
  <si>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</si>
  <si>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</si>
  <si>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</si>
  <si>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</si>
  <si>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</si>
  <si>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</si>
  <si>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</si>
  <si>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</si>
  <si>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</si>
  <si>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</si>
  <si>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</si>
  <si>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</si>
  <si>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</si>
  <si>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</si>
  <si>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</si>
  <si>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</si>
  <si>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</si>
  <si>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</si>
  <si>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</si>
  <si>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</si>
  <si>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</si>
  <si>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</si>
  <si>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</si>
  <si>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</si>
  <si>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</si>
  <si>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</si>
  <si>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</si>
  <si>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</si>
  <si>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</si>
  <si>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</si>
  <si>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</si>
  <si>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</si>
  <si>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</si>
  <si>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</si>
  <si>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</si>
  <si>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</si>
  <si>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</si>
  <si>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</si>
  <si>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</si>
  <si>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</si>
  <si>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</si>
  <si>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</si>
  <si>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</si>
  <si>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</si>
  <si>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</si>
  <si>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</si>
  <si>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</si>
  <si>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</si>
  <si>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</si>
  <si>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</si>
  <si>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</si>
  <si>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</si>
  <si>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</si>
  <si>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</si>
  <si>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</si>
  <si>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</si>
  <si>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</si>
  <si>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</si>
  <si>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</si>
  <si>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</si>
  <si>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</si>
  <si>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</si>
  <si>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</si>
  <si>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</si>
  <si>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</si>
  <si>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</si>
  <si>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</si>
  <si>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</si>
  <si>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</si>
  <si>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</si>
  <si>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</si>
  <si>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</si>
  <si>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</si>
  <si>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</si>
  <si>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</si>
  <si>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</si>
  <si>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</si>
  <si>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</si>
  <si>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</si>
  <si>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</si>
  <si>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</si>
  <si>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</si>
  <si>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</si>
  <si>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</si>
  <si>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</si>
  <si>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</si>
  <si>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</si>
  <si>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</si>
  <si>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</si>
  <si>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</si>
  <si>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</si>
  <si>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</si>
  <si>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</si>
  <si>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</si>
  <si>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</si>
  <si>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</si>
  <si>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</si>
  <si>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</si>
  <si>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</si>
  <si>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</si>
  <si>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</si>
  <si>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</si>
  <si>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</si>
  <si>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</si>
  <si>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</si>
  <si>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</si>
  <si>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</si>
  <si>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</si>
  <si>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</si>
  <si>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</si>
  <si>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</si>
  <si>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</si>
  <si>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</si>
  <si>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</si>
  <si>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</si>
  <si>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</si>
  <si>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</si>
  <si>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</si>
  <si>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</si>
  <si>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</si>
  <si>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</si>
  <si>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</si>
  <si>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</si>
  <si>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</si>
  <si>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</si>
  <si>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</si>
  <si>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</si>
  <si>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</si>
  <si>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</si>
  <si>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</si>
  <si>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</si>
  <si>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</si>
  <si>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</si>
  <si>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</si>
  <si>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</si>
  <si>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</si>
  <si>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</si>
  <si>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</si>
  <si>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</si>
  <si>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</si>
  <si>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</si>
  <si>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</si>
  <si>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</si>
  <si>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</si>
  <si>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</si>
  <si>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</si>
  <si>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</si>
  <si>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</si>
  <si>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</si>
  <si>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</si>
  <si>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</si>
  <si>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</si>
  <si>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</si>
  <si>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</si>
  <si>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</si>
  <si>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</si>
  <si>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</si>
  <si>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</si>
  <si>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</si>
  <si>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</si>
  <si>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</si>
  <si>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</si>
  <si>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</si>
  <si>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</si>
  <si>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</si>
  <si>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</si>
  <si>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</si>
  <si>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</si>
  <si>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</si>
  <si>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</si>
  <si>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</si>
  <si>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</si>
  <si>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</si>
  <si>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</si>
  <si>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</si>
  <si>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</si>
  <si>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</si>
  <si>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</si>
  <si>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</si>
  <si>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</si>
  <si>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</si>
  <si>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</si>
  <si>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</si>
  <si>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</si>
  <si>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</si>
  <si>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</si>
  <si>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</si>
  <si>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</si>
  <si>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</si>
  <si>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</si>
  <si>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</si>
  <si>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</si>
  <si>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</si>
  <si>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</si>
  <si>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</si>
  <si>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</si>
  <si>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</si>
  <si>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</si>
  <si>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</si>
  <si>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</si>
  <si>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</si>
  <si>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</si>
  <si>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</si>
  <si>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</si>
  <si>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</si>
  <si>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</si>
  <si>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</si>
  <si>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</si>
  <si>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</si>
  <si>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</si>
  <si>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</si>
  <si>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</si>
  <si>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</si>
  <si>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</si>
  <si>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</si>
  <si>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</si>
  <si>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</si>
  <si>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</si>
  <si>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</si>
  <si>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</si>
  <si>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</si>
  <si>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</si>
  <si>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</si>
  <si>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</si>
  <si>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</si>
  <si>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</si>
  <si>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</si>
  <si>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</si>
  <si>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</si>
  <si>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</si>
  <si>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</si>
  <si>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</si>
  <si>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</si>
  <si>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</si>
  <si>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</si>
  <si>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</si>
  <si>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</si>
  <si>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</si>
  <si>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</si>
  <si>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</si>
  <si>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</si>
  <si>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</si>
  <si>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</si>
  <si>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</si>
  <si>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</si>
  <si>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</si>
  <si>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</si>
  <si>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</si>
  <si>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</si>
  <si>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</si>
  <si>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</si>
  <si>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</si>
  <si>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</si>
  <si>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</si>
  <si>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</si>
  <si>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</si>
  <si>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</si>
  <si>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</si>
  <si>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</si>
  <si>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</si>
  <si>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</si>
  <si>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</si>
  <si>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</si>
  <si>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</si>
  <si>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</si>
  <si>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</si>
  <si>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</si>
  <si>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</si>
  <si>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</si>
  <si>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</si>
  <si>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</si>
  <si>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</si>
  <si>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</si>
  <si>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</si>
  <si>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</si>
  <si>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</si>
  <si>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</si>
  <si>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</si>
  <si>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</si>
  <si>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</si>
  <si>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</si>
  <si>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</si>
  <si>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</si>
  <si>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</si>
  <si>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</si>
  <si>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</si>
  <si>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</si>
  <si>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</si>
  <si>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</si>
  <si>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</si>
  <si>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</si>
  <si>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</si>
  <si>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</si>
  <si>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</si>
  <si>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</si>
  <si>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</si>
  <si>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</si>
  <si>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</si>
  <si>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</si>
  <si>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</si>
  <si>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</si>
  <si>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</si>
  <si>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</si>
  <si>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</si>
  <si>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</si>
  <si>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</si>
  <si>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</si>
  <si>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</si>
  <si>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</si>
  <si>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</si>
  <si>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</si>
  <si>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</si>
  <si>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</si>
  <si>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</si>
  <si>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</si>
  <si>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</si>
  <si>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</si>
  <si>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</si>
  <si>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</si>
  <si>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</si>
  <si>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</si>
  <si>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</si>
  <si>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</si>
  <si>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</si>
  <si>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</si>
  <si>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</si>
  <si>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</si>
  <si>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</si>
  <si>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</si>
  <si>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</si>
  <si>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</si>
  <si>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</si>
  <si>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</si>
  <si>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</si>
  <si>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</si>
  <si>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</si>
  <si>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</si>
  <si>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</si>
  <si>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</si>
  <si>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</si>
  <si>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</si>
  <si>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</si>
  <si>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</si>
  <si>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</si>
  <si>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</si>
  <si>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</si>
  <si>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</si>
  <si>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</si>
  <si>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</si>
  <si>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</si>
  <si>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</si>
  <si>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</si>
  <si>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</si>
  <si>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</si>
  <si>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</si>
  <si>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</si>
  <si>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</si>
  <si>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</si>
  <si>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</si>
  <si>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</si>
  <si>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</si>
  <si>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</si>
  <si>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</si>
  <si>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</si>
  <si>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</si>
  <si>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</si>
  <si>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</si>
  <si>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</si>
  <si>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</si>
  <si>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</si>
  <si>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</si>
  <si>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</si>
  <si>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</si>
  <si>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</si>
  <si>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</si>
  <si>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</si>
  <si>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</si>
  <si>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</si>
  <si>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</si>
  <si>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</si>
  <si>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</si>
  <si>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</si>
  <si>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</si>
  <si>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</si>
  <si>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</si>
  <si>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</si>
  <si>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</si>
  <si>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</si>
  <si>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</si>
  <si>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</si>
  <si>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</si>
  <si>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</si>
  <si>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</si>
  <si>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</si>
  <si>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</si>
  <si>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</si>
  <si>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</si>
  <si>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</si>
  <si>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</si>
  <si>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</si>
  <si>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</si>
  <si>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</si>
  <si>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</si>
  <si>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</si>
  <si>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</si>
  <si>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</si>
  <si>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</si>
  <si>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</si>
  <si>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</si>
  <si>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</si>
  <si>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</si>
  <si>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</si>
  <si>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</si>
  <si>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</si>
  <si>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</si>
  <si>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</si>
  <si>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</si>
  <si>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</si>
  <si>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</si>
  <si>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</si>
  <si>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</si>
  <si>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</si>
  <si>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</si>
  <si>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</si>
  <si>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</si>
  <si>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</si>
  <si>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</si>
  <si>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</si>
  <si>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</si>
  <si>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</si>
  <si>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</si>
  <si>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</si>
  <si>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</si>
  <si>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</si>
  <si>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</si>
  <si>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</si>
  <si>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</si>
  <si>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</si>
  <si>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</si>
  <si>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</si>
  <si>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</si>
  <si>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</si>
  <si>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</si>
  <si>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</si>
  <si>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</si>
  <si>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</si>
  <si>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</si>
  <si>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</si>
  <si>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</si>
  <si>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</si>
  <si>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</si>
  <si>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</si>
  <si>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</si>
  <si>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</si>
  <si>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</si>
  <si>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</si>
  <si>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</si>
  <si>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</si>
  <si>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</si>
  <si>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</si>
  <si>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</si>
  <si>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</si>
  <si>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</si>
  <si>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</si>
  <si>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</si>
  <si>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</si>
  <si>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</si>
  <si>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</si>
  <si>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</si>
  <si>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</si>
  <si>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</si>
  <si>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</si>
  <si>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</si>
  <si>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</si>
  <si>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</si>
  <si>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</si>
  <si>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</si>
  <si>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</si>
  <si>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</si>
  <si>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</si>
  <si>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</si>
  <si>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</si>
  <si>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</si>
  <si>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</si>
  <si>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</si>
  <si>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</si>
  <si>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</si>
  <si>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</si>
  <si>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</si>
  <si>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</si>
  <si>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</si>
  <si>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</si>
  <si>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</si>
  <si>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</si>
  <si>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</si>
  <si>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</si>
  <si>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</si>
  <si>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</si>
  <si>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</si>
  <si>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</si>
  <si>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</si>
  <si>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</si>
  <si>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</si>
  <si>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</si>
  <si>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</si>
  <si>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</si>
  <si>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</si>
  <si>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</si>
  <si>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</si>
  <si>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</si>
  <si>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</si>
  <si>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</si>
  <si>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</si>
  <si>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</si>
  <si>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</si>
  <si>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</si>
  <si>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</si>
  <si>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</si>
  <si>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</si>
  <si>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</si>
  <si>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</si>
  <si>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</si>
  <si>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</si>
  <si>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</si>
  <si>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</si>
  <si>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</si>
  <si>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</si>
  <si>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</si>
  <si>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</si>
  <si>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</si>
  <si>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</si>
  <si>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</si>
  <si>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</si>
  <si>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</si>
  <si>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</si>
  <si>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</si>
  <si>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</si>
  <si>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</si>
  <si>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</si>
  <si>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</si>
  <si>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</si>
  <si>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</si>
  <si>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</si>
  <si>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</si>
  <si>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</si>
  <si>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</si>
  <si>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</si>
  <si>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</si>
  <si>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</si>
  <si>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</si>
  <si>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</si>
  <si>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</si>
  <si>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</si>
  <si>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</si>
  <si>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</si>
  <si>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</si>
  <si>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</si>
  <si>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</si>
  <si>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</si>
  <si>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</si>
  <si>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</si>
  <si>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</si>
  <si>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</si>
  <si>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</si>
  <si>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</si>
  <si>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</si>
  <si>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</si>
  <si>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</si>
  <si>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</si>
  <si>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</si>
  <si>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</si>
  <si>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</si>
  <si>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</si>
  <si>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</si>
  <si>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</si>
  <si>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</si>
  <si>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</si>
  <si>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</si>
  <si>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</si>
  <si>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</si>
  <si>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</si>
  <si>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</si>
  <si>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</si>
  <si>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</si>
  <si>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</si>
  <si>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</si>
  <si>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</si>
  <si>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</si>
  <si>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</si>
  <si>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</si>
  <si>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</si>
  <si>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</si>
  <si>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</si>
  <si>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</si>
  <si>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</si>
  <si>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</si>
  <si>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</si>
  <si>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</si>
  <si>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</si>
  <si>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</si>
  <si>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</si>
  <si>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</si>
  <si>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</si>
  <si>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</si>
  <si>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</si>
  <si>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</si>
  <si>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</si>
  <si>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</si>
  <si>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</si>
  <si>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</si>
  <si>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</si>
  <si>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</si>
  <si>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</si>
  <si>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</si>
  <si>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</si>
  <si>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</si>
  <si>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</si>
  <si>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</si>
  <si>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</si>
  <si>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</si>
  <si>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</si>
  <si>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</si>
  <si>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</si>
  <si>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</si>
  <si>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</si>
  <si>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</si>
  <si>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</si>
  <si>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</si>
  <si>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</si>
  <si>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</si>
  <si>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</si>
  <si>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</si>
  <si>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</si>
  <si>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</si>
  <si>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</si>
  <si>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</si>
  <si>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</si>
  <si>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</si>
  <si>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</si>
  <si>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</si>
  <si>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</si>
  <si>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</si>
  <si>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</si>
  <si>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</si>
  <si>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</si>
  <si>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</si>
  <si>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</si>
  <si>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</si>
  <si>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</si>
  <si>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</si>
  <si>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</si>
  <si>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</si>
  <si>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</si>
  <si>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</si>
  <si>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</si>
  <si>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</si>
  <si>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</si>
  <si>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</si>
  <si>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</si>
  <si>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</si>
  <si>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</si>
  <si>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</si>
  <si>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</si>
  <si>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</si>
  <si>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</si>
  <si>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</si>
  <si>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</si>
  <si>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</si>
  <si>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</si>
  <si>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</si>
  <si>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</si>
  <si>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</si>
  <si>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</si>
  <si>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</si>
  <si>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</si>
  <si>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</si>
  <si>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</si>
  <si>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</si>
  <si>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</si>
  <si>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</si>
  <si>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</si>
  <si>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</si>
  <si>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</si>
  <si>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</si>
  <si>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</si>
  <si>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</si>
  <si>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</si>
  <si>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</si>
  <si>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</si>
  <si>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</si>
  <si>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</si>
  <si>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</si>
  <si>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</si>
  <si>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</si>
  <si>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</si>
  <si>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</si>
  <si>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</si>
  <si>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</si>
  <si>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</si>
  <si>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</si>
  <si>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</si>
  <si>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</si>
  <si>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</si>
  <si>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</si>
  <si>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</si>
  <si>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</si>
  <si>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</si>
  <si>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</si>
  <si>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</si>
  <si>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</si>
  <si>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</si>
  <si>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</si>
  <si>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</si>
  <si>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</si>
  <si>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</si>
  <si>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</si>
  <si>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</si>
  <si>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</si>
  <si>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</si>
  <si>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</si>
  <si>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</si>
  <si>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</si>
  <si>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</si>
  <si>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</si>
  <si>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</si>
  <si>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</si>
  <si>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</si>
  <si>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</si>
  <si>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</si>
  <si>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</si>
  <si>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</si>
  <si>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</si>
  <si>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</si>
  <si>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</si>
  <si>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</si>
  <si>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</si>
  <si>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</si>
  <si>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</si>
  <si>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</si>
  <si>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</si>
  <si>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</si>
  <si>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</si>
  <si>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</si>
  <si>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</si>
  <si>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</si>
  <si>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</si>
  <si>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</si>
  <si>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</si>
  <si>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</si>
  <si>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</si>
  <si>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</si>
  <si>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</si>
  <si>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</si>
  <si>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</si>
  <si>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</si>
  <si>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</si>
  <si>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</si>
  <si>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</si>
  <si>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</si>
  <si>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</si>
  <si>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</si>
  <si>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</si>
  <si>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</si>
  <si>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</si>
  <si>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</si>
  <si>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</si>
  <si>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</si>
  <si>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</si>
  <si>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</si>
  <si>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</si>
  <si>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</si>
  <si>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</si>
  <si>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</si>
  <si>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</si>
  <si>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</si>
  <si>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</si>
  <si>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</si>
  <si>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</si>
  <si>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</si>
  <si>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</si>
  <si>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</si>
  <si>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</si>
  <si>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</si>
  <si>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</si>
  <si>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</si>
  <si>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</si>
  <si>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</si>
  <si>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</si>
  <si>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</si>
  <si>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</si>
  <si>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</si>
  <si>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</si>
  <si>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</si>
  <si>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</si>
  <si>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</si>
  <si>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</si>
  <si>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</si>
  <si>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</si>
  <si>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</si>
  <si>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</si>
  <si>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</si>
  <si>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</si>
  <si>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</si>
  <si>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</si>
  <si>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</si>
  <si>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</si>
  <si>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</si>
  <si>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</si>
  <si>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</si>
  <si>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</si>
  <si>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</si>
  <si>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</si>
  <si>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</si>
  <si>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</si>
  <si>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</si>
  <si>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</si>
  <si>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</si>
  <si>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</si>
  <si>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</si>
  <si>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</si>
  <si>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</si>
  <si>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</si>
  <si>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</si>
  <si>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</si>
  <si>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</si>
  <si>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</si>
  <si>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</si>
  <si>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</si>
  <si>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</si>
  <si>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</si>
  <si>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</si>
  <si>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</si>
  <si>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</si>
  <si>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</si>
  <si>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</si>
  <si>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</si>
  <si>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</si>
  <si>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</si>
  <si>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</si>
  <si>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</si>
  <si>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</si>
  <si>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</si>
  <si>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</si>
  <si>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</si>
  <si>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</si>
  <si>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</si>
  <si>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</si>
  <si>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</si>
  <si>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</si>
  <si>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</si>
  <si>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</si>
  <si>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</si>
  <si>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</si>
  <si>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</si>
  <si>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</si>
  <si>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</si>
  <si>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</si>
  <si>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</si>
  <si>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</si>
  <si>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</si>
  <si>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</si>
  <si>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</si>
  <si>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</si>
  <si>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</si>
  <si>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</si>
  <si>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</si>
  <si>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</si>
  <si>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</si>
  <si>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</si>
  <si>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</si>
  <si>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</si>
  <si>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</si>
  <si>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</si>
  <si>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</si>
  <si>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</si>
  <si>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</si>
  <si>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</si>
  <si>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</si>
  <si>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</si>
  <si>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</si>
  <si>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</si>
  <si>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</si>
  <si>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</si>
  <si>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</si>
  <si>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</si>
  <si>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</si>
  <si>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</si>
  <si>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</si>
  <si>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</si>
  <si>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</si>
  <si>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</si>
  <si>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</si>
  <si>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</si>
  <si>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</si>
  <si>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</si>
  <si>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</si>
  <si>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</si>
  <si>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</si>
  <si>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</si>
  <si>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</si>
  <si>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</si>
  <si>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</si>
  <si>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</si>
  <si>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</si>
  <si>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</si>
  <si>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</si>
  <si>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</si>
  <si>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</si>
  <si>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</si>
  <si>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</si>
  <si>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</si>
  <si>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</si>
  <si>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</si>
  <si>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</si>
  <si>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</si>
  <si>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</si>
  <si>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</si>
  <si>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</si>
  <si>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</si>
  <si>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</si>
  <si>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</si>
  <si>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</si>
  <si>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</si>
  <si>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</si>
  <si>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</si>
  <si>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</si>
  <si>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</si>
  <si>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</si>
  <si>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</si>
  <si>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</si>
  <si>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</si>
  <si>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</si>
  <si>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</si>
  <si>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</si>
  <si>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</si>
  <si>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</si>
  <si>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</si>
  <si>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</si>
  <si>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</si>
  <si>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</si>
  <si>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</si>
  <si>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</si>
  <si>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</si>
  <si>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</si>
  <si>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</si>
  <si>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</si>
  <si>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</si>
  <si>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</si>
  <si>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</si>
  <si>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</si>
  <si>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</si>
  <si>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</si>
  <si>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</si>
  <si>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</si>
  <si>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</si>
  <si>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</si>
  <si>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</si>
  <si>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</si>
  <si>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</si>
  <si>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</si>
  <si>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</si>
  <si>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</si>
  <si>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</si>
  <si>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</si>
  <si>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</si>
  <si>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</si>
  <si>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</si>
  <si>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</si>
  <si>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</si>
  <si>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</si>
  <si>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</si>
  <si>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</si>
  <si>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</si>
  <si>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</si>
  <si>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</si>
  <si>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</si>
  <si>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</si>
  <si>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</si>
  <si>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</si>
  <si>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</si>
  <si>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</si>
  <si>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</si>
  <si>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</si>
  <si>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</si>
  <si>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</si>
  <si>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</si>
  <si>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</si>
  <si>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</si>
  <si>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</si>
  <si>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</si>
  <si>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</si>
  <si>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</si>
  <si>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</si>
  <si>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</si>
  <si>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</si>
  <si>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</si>
  <si>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</si>
  <si>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</si>
  <si>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</si>
  <si>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</si>
  <si>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</si>
  <si>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</si>
  <si>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</si>
  <si>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</si>
  <si>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</si>
  <si>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</si>
  <si>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</si>
  <si>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</si>
  <si>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</si>
  <si>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</si>
  <si>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</si>
  <si>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</si>
  <si>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</si>
  <si>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</si>
  <si>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</si>
  <si>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</si>
  <si>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</si>
  <si>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</si>
  <si>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</si>
  <si>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</si>
  <si>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</si>
  <si>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</si>
  <si>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</si>
  <si>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</si>
  <si>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</si>
  <si>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</si>
  <si>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</si>
  <si>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</si>
  <si>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</si>
  <si>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</si>
  <si>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</si>
  <si>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</si>
  <si>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</si>
  <si>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</si>
  <si>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</si>
  <si>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</si>
  <si>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</si>
  <si>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</si>
  <si>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</si>
  <si>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</si>
  <si>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</si>
  <si>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</si>
  <si>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</si>
  <si>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</si>
  <si>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</si>
  <si>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</si>
  <si>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</si>
  <si>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</si>
  <si>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</si>
  <si>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</si>
  <si>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</si>
  <si>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</si>
  <si>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</si>
  <si>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</si>
  <si>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</si>
  <si>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</si>
  <si>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</si>
  <si>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</si>
  <si>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</si>
  <si>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</si>
  <si>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</si>
  <si>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</si>
  <si>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</si>
  <si>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</si>
  <si>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</si>
  <si>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</si>
  <si>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</si>
  <si>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</si>
  <si>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</si>
  <si>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</si>
  <si>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</si>
  <si>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</si>
  <si>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</si>
  <si>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</si>
  <si>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</si>
  <si>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</si>
  <si>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</si>
  <si>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</si>
  <si>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</si>
  <si>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</si>
  <si>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</si>
  <si>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</si>
  <si>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</si>
  <si>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</si>
  <si>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</si>
  <si>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</si>
  <si>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</si>
  <si>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</si>
  <si>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</si>
  <si>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</si>
  <si>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</si>
  <si>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</si>
  <si>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</si>
  <si>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</si>
  <si>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</si>
  <si>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</si>
  <si>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</si>
  <si>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</si>
  <si>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</si>
  <si>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</si>
  <si>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</si>
  <si>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</si>
  <si>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</si>
  <si>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</si>
  <si>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</si>
  <si>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</si>
  <si>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</si>
  <si>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</si>
  <si>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</si>
  <si>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</si>
  <si>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</si>
  <si>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</si>
  <si>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</si>
  <si>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</si>
  <si>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</si>
  <si>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</si>
  <si>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</si>
  <si>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</si>
  <si>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</si>
  <si>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</si>
  <si>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</si>
  <si>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</si>
  <si>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</si>
  <si>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</si>
  <si>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</si>
  <si>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</si>
  <si>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</si>
  <si>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</si>
  <si>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</si>
  <si>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</si>
  <si>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</si>
  <si>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</si>
  <si>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</si>
  <si>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</si>
  <si>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</si>
  <si>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</si>
  <si>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</si>
  <si>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</si>
  <si>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</si>
  <si>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</si>
  <si>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</si>
  <si>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</si>
  <si>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</si>
  <si>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</si>
  <si>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</si>
  <si>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</si>
  <si>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</si>
  <si>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</si>
  <si>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</si>
  <si>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</si>
  <si>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</si>
  <si>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</si>
  <si>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</si>
  <si>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</si>
  <si>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</si>
  <si>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</si>
  <si>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</si>
  <si>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</si>
  <si>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</si>
  <si>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</si>
  <si>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</si>
  <si>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</si>
  <si>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</si>
  <si>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</si>
  <si>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</si>
  <si>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</si>
  <si>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</si>
  <si>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</si>
  <si>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</si>
  <si>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</si>
  <si>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</si>
  <si>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</si>
  <si>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</si>
  <si>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</si>
  <si>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</si>
  <si>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</si>
  <si>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</si>
  <si>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</si>
  <si>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</si>
  <si>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</si>
  <si>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</si>
  <si>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</si>
  <si>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</si>
  <si>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</si>
  <si>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</si>
  <si>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</si>
  <si>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</si>
  <si>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</si>
  <si>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</si>
  <si>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</si>
  <si>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</si>
  <si>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</si>
  <si>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</si>
  <si>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</si>
  <si>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</si>
  <si>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</si>
  <si>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</si>
  <si>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</si>
  <si>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</si>
  <si>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</si>
  <si>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</si>
  <si>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</si>
  <si>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</si>
  <si>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</si>
  <si>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</si>
  <si>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</si>
  <si>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</si>
  <si>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</si>
  <si>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</si>
  <si>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</si>
  <si>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</si>
  <si>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</si>
  <si>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</si>
  <si>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</si>
  <si>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</si>
  <si>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</si>
  <si>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</si>
  <si>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</si>
  <si>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</si>
  <si>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</si>
  <si>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</si>
  <si>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</si>
  <si>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</si>
  <si>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</si>
  <si>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</si>
  <si>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</si>
  <si>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</si>
  <si>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</si>
  <si>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</si>
  <si>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</si>
  <si>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</si>
  <si>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</si>
  <si>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</si>
  <si>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</si>
  <si>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</si>
  <si>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</si>
  <si>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</si>
  <si>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</si>
  <si>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</si>
  <si>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</si>
  <si>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</si>
  <si>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</si>
  <si>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</si>
  <si>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</si>
  <si>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</si>
  <si>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</si>
  <si>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</si>
  <si>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</si>
  <si>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</si>
  <si>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</si>
  <si>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</si>
  <si>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</si>
  <si>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</si>
  <si>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</si>
  <si>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</si>
  <si>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</si>
  <si>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</si>
  <si>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</si>
  <si>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</si>
  <si>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</si>
  <si>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</si>
  <si>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</si>
  <si>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</si>
  <si>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</si>
  <si>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</si>
  <si>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</si>
  <si>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</si>
  <si>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</si>
  <si>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</si>
  <si>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</si>
  <si>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</si>
  <si>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</si>
  <si>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</si>
  <si>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</si>
  <si>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</si>
  <si>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</si>
  <si>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</si>
  <si>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</si>
  <si>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</si>
  <si>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</si>
  <si>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</si>
  <si>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</si>
  <si>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</si>
  <si>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</si>
  <si>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</si>
  <si>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</si>
  <si>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</si>
  <si>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</si>
  <si>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</si>
  <si>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</si>
  <si>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</si>
  <si>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</si>
  <si>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</si>
  <si>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</si>
  <si>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</si>
  <si>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</si>
  <si>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</si>
  <si>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</si>
  <si>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</si>
  <si>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</si>
  <si>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</si>
  <si>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</si>
  <si>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</si>
  <si>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</si>
  <si>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</si>
  <si>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</si>
  <si>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</si>
  <si>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</si>
  <si>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</si>
  <si>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</si>
  <si>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</si>
  <si>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</si>
  <si>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</si>
  <si>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</si>
  <si>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</si>
  <si>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</si>
  <si>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</si>
  <si>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</si>
  <si>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</si>
  <si>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</si>
  <si>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</si>
  <si>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</si>
  <si>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</si>
  <si>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</si>
  <si>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</si>
  <si>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</si>
  <si>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</si>
  <si>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</si>
  <si>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</si>
  <si>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</si>
  <si>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</si>
  <si>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</si>
  <si>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</si>
  <si>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</si>
  <si>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</si>
  <si>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</si>
  <si>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</si>
  <si>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</si>
  <si>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</si>
  <si>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</si>
  <si>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</si>
  <si>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</si>
  <si>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</si>
  <si>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</si>
  <si>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</si>
  <si>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</si>
  <si>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</si>
  <si>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</si>
  <si>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</si>
  <si>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</si>
  <si>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</si>
  <si>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</si>
  <si>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</si>
  <si>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</si>
  <si>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</si>
  <si>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</si>
  <si>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</si>
  <si>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</si>
  <si>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</si>
  <si>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</si>
  <si>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</si>
  <si>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</si>
  <si>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</si>
  <si>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</si>
  <si>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</si>
  <si>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</si>
  <si>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</si>
  <si>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</si>
  <si>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</si>
  <si>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</si>
  <si>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</si>
  <si>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</si>
  <si>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</si>
  <si>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</si>
  <si>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</si>
  <si>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</si>
  <si>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</si>
  <si>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</si>
  <si>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</si>
  <si>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</si>
  <si>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</si>
  <si>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</si>
  <si>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</si>
  <si>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</si>
  <si>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</si>
  <si>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</si>
  <si>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</si>
  <si>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</si>
  <si>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</si>
  <si>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</si>
  <si>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</si>
  <si>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</si>
  <si>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</si>
  <si>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</si>
  <si>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</si>
  <si>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</si>
  <si>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</si>
  <si>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</si>
  <si>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</si>
  <si>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</si>
  <si>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</si>
  <si>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</si>
  <si>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</si>
  <si>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</si>
  <si>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</si>
  <si>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</si>
  <si>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</si>
  <si>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</si>
  <si>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</si>
  <si>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</si>
  <si>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</si>
  <si>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</si>
  <si>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</si>
  <si>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</si>
  <si>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</si>
  <si>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</si>
  <si>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</si>
  <si>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</si>
  <si>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</si>
  <si>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</si>
  <si>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</si>
  <si>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</si>
  <si>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</si>
  <si>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</si>
  <si>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</si>
  <si>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</si>
  <si>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</si>
  <si>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</si>
  <si>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</si>
  <si>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</si>
  <si>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</si>
  <si>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</si>
  <si>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</si>
  <si>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</si>
  <si>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</si>
  <si>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</si>
  <si>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</si>
  <si>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</si>
  <si>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</si>
  <si>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</si>
  <si>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</si>
  <si>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</si>
  <si>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</si>
  <si>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</si>
  <si>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</si>
  <si>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</si>
  <si>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</si>
  <si>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</si>
  <si>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</si>
  <si>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</si>
  <si>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</si>
  <si>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</si>
  <si>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</si>
  <si>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</si>
  <si>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</si>
  <si>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</si>
  <si>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</si>
  <si>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</si>
  <si>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</si>
  <si>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</si>
  <si>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</si>
  <si>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</si>
  <si>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</si>
  <si>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</si>
  <si>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</si>
  <si>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</si>
  <si>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</si>
  <si>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</si>
  <si>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</si>
  <si>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</si>
  <si>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</si>
  <si>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</si>
  <si>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</si>
  <si>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</si>
  <si>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</si>
  <si>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</si>
  <si>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</si>
  <si>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</si>
  <si>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</si>
  <si>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</si>
  <si>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</si>
  <si>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</si>
  <si>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</si>
  <si>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</si>
  <si>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</si>
  <si>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</si>
  <si>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</si>
  <si>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</si>
  <si>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</si>
  <si>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</si>
  <si>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</si>
  <si>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</si>
  <si>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</si>
  <si>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</si>
  <si>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</si>
  <si>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</si>
  <si>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</si>
  <si>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</si>
  <si>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</si>
  <si>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</si>
  <si>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</si>
  <si>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</si>
  <si>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</si>
  <si>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</si>
  <si>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</si>
  <si>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</si>
  <si>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</si>
  <si>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</si>
  <si>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</si>
  <si>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</si>
  <si>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</si>
  <si>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</si>
  <si>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</si>
  <si>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</si>
  <si>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</si>
  <si>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</si>
  <si>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</si>
  <si>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</si>
  <si>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</si>
  <si>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</si>
  <si>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</si>
  <si>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</si>
  <si>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</si>
  <si>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</si>
  <si>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</si>
  <si>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</si>
  <si>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</si>
  <si>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</si>
  <si>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</si>
  <si>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</si>
  <si>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</si>
  <si>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</si>
  <si>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</si>
  <si>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</si>
  <si>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</si>
  <si>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</si>
  <si>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</si>
  <si>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</si>
  <si>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</si>
  <si>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</si>
  <si>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</si>
  <si>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</si>
  <si>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</si>
  <si>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</si>
  <si>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</si>
  <si>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</si>
  <si>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</si>
  <si>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</si>
  <si>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</si>
  <si>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</si>
  <si>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</si>
  <si>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</si>
  <si>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</si>
  <si>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</si>
  <si>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</si>
  <si>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</si>
  <si>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</si>
  <si>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</si>
  <si>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</si>
  <si>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</si>
  <si>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</si>
  <si>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</si>
  <si>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</si>
  <si>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</si>
  <si>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</si>
  <si>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</si>
  <si>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</si>
  <si>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</si>
  <si>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</si>
  <si>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</si>
  <si>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</si>
  <si>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</si>
  <si>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</si>
  <si>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</si>
  <si>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</si>
  <si>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</si>
  <si>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</si>
  <si>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</si>
  <si>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</si>
  <si>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</si>
  <si>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</si>
  <si>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</si>
  <si>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</si>
  <si>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</si>
  <si>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</si>
  <si>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</si>
  <si>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</si>
  <si>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</si>
  <si>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</si>
  <si>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</si>
  <si>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</si>
  <si>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</si>
  <si>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</si>
  <si>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</si>
  <si>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</si>
  <si>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</si>
  <si>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</si>
  <si>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</si>
  <si>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</si>
  <si>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</si>
  <si>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</si>
  <si>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</si>
  <si>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</si>
  <si>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</si>
  <si>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</si>
  <si>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</si>
  <si>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</si>
  <si>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</si>
  <si>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</si>
  <si>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</si>
  <si>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</si>
  <si>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</si>
  <si>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</si>
  <si>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</si>
  <si>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</si>
  <si>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</si>
  <si>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</si>
  <si>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</si>
  <si>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</si>
  <si>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</si>
  <si>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</si>
  <si>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</si>
  <si>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</si>
  <si>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</si>
  <si>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</si>
  <si>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</si>
  <si>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</si>
  <si>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</si>
  <si>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</si>
  <si>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</si>
  <si>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</si>
  <si>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</si>
  <si>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</si>
  <si>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</si>
  <si>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</si>
  <si>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</si>
  <si>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</si>
  <si>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</si>
  <si>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</si>
  <si>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</si>
  <si>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</si>
  <si>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</si>
  <si>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</si>
  <si>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</si>
  <si>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</si>
  <si>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</si>
  <si>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</si>
  <si>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</si>
  <si>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</si>
  <si>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</si>
  <si>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</si>
  <si>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</si>
  <si>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</si>
  <si>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</si>
  <si>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</si>
  <si>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</si>
  <si>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</si>
  <si>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</si>
  <si>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</si>
  <si>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</si>
  <si>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</si>
  <si>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</si>
  <si>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</si>
  <si>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</si>
  <si>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</si>
  <si>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</si>
  <si>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</si>
  <si>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</si>
  <si>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</si>
  <si>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</si>
  <si>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</si>
  <si>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</si>
  <si>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</si>
  <si>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</si>
  <si>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</si>
  <si>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</si>
  <si>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</si>
  <si>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</si>
  <si>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</si>
  <si>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</si>
  <si>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</si>
  <si>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</si>
  <si>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</si>
  <si>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</si>
  <si>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</si>
  <si>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</si>
  <si>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</si>
  <si>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</si>
  <si>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</si>
  <si>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</si>
  <si>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</si>
  <si>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</si>
  <si>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</si>
  <si>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</si>
  <si>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</si>
  <si>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</si>
  <si>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</si>
  <si>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</si>
  <si>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</si>
  <si>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</si>
  <si>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</si>
  <si>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</si>
  <si>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</si>
  <si>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</si>
  <si>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</si>
  <si>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</si>
  <si>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</si>
  <si>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</si>
  <si>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</si>
  <si>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</si>
  <si>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</si>
  <si>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</si>
  <si>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</si>
  <si>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</si>
  <si>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</si>
  <si>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</si>
  <si>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</si>
  <si>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</si>
  <si>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</si>
  <si>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</si>
  <si>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</si>
  <si>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</si>
  <si>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</si>
  <si>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</si>
  <si>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</si>
  <si>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</si>
  <si>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</si>
  <si>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</si>
  <si>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</si>
  <si>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</si>
  <si>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</si>
  <si>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</si>
  <si>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</si>
  <si>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</si>
  <si>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</si>
  <si>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</si>
  <si>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</si>
  <si>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</si>
  <si>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</si>
  <si>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</si>
  <si>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</si>
  <si>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</si>
  <si>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</si>
  <si>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</si>
  <si>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</si>
  <si>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</si>
  <si>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</si>
  <si>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</si>
  <si>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</si>
  <si>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</si>
  <si>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</si>
  <si>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</si>
  <si>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</si>
  <si>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</si>
  <si>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</si>
  <si>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</si>
  <si>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</si>
  <si>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</si>
  <si>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</si>
  <si>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</si>
  <si>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</si>
  <si>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</si>
  <si>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</si>
  <si>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</si>
  <si>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</si>
  <si>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</si>
  <si>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</si>
  <si>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</si>
  <si>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</si>
  <si>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</si>
  <si>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</si>
  <si>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</si>
  <si>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</si>
  <si>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</si>
  <si>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</si>
  <si>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</si>
  <si>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</si>
  <si>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</si>
  <si>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</si>
  <si>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</si>
  <si>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</si>
  <si>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</si>
  <si>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</si>
  <si>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</si>
  <si>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</si>
  <si>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</si>
  <si>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</si>
  <si>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</si>
  <si>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</si>
  <si>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</si>
  <si>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</si>
  <si>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</si>
  <si>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</si>
  <si>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</si>
  <si>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</si>
  <si>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</si>
  <si>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</si>
  <si>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</si>
  <si>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</si>
  <si>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</si>
  <si>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</si>
  <si>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</si>
  <si>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</si>
  <si>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</si>
  <si>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</si>
  <si>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</si>
  <si>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</si>
  <si>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</si>
  <si>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</si>
  <si>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</si>
  <si>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</si>
  <si>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</si>
  <si>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</si>
  <si>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</si>
  <si>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</si>
  <si>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</si>
  <si>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</si>
  <si>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</si>
  <si>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</si>
  <si>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</si>
  <si>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</si>
  <si>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</si>
  <si>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</si>
  <si>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</si>
  <si>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</si>
  <si>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</si>
  <si>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</si>
  <si>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</si>
  <si>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</si>
  <si>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</si>
  <si>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</si>
  <si>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</si>
  <si>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</si>
  <si>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</si>
  <si>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</si>
  <si>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</si>
  <si>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</si>
  <si>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</si>
  <si>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</si>
  <si>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</si>
  <si>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</si>
  <si>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</si>
  <si>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</si>
  <si>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</si>
  <si>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</si>
  <si>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</si>
  <si>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</si>
  <si>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</si>
  <si>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</si>
  <si>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</si>
  <si>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</si>
  <si>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</si>
  <si>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</si>
  <si>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</si>
  <si>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</si>
  <si>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</si>
  <si>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</si>
  <si>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</si>
  <si>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</si>
  <si>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</si>
  <si>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</si>
  <si>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</si>
  <si>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</si>
  <si>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</si>
  <si>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</si>
  <si>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</si>
  <si>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</si>
  <si>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</si>
  <si>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</si>
  <si>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</si>
  <si>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</si>
  <si>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</si>
  <si>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</si>
  <si>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</si>
  <si>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</si>
  <si>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</si>
  <si>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</si>
  <si>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</si>
  <si>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</si>
  <si>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</si>
  <si>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</si>
  <si>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</si>
  <si>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</si>
  <si>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</si>
  <si>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</si>
  <si>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</si>
  <si>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</si>
  <si>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</si>
  <si>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</si>
  <si>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</si>
  <si>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</si>
  <si>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</si>
  <si>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</si>
  <si>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</si>
  <si>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</si>
  <si>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</si>
  <si>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</si>
  <si>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</si>
  <si>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</si>
  <si>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</si>
  <si>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</si>
  <si>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</si>
  <si>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</si>
  <si>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</si>
  <si>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</si>
  <si>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</si>
  <si>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</si>
  <si>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</si>
  <si>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</si>
  <si>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</si>
  <si>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</si>
  <si>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</si>
  <si>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</si>
  <si>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</si>
  <si>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</si>
  <si>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</si>
  <si>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</si>
  <si>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</si>
  <si>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</si>
  <si>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</si>
  <si>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</si>
  <si>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</si>
  <si>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</si>
  <si>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</si>
  <si>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</si>
  <si>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</si>
  <si>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</si>
  <si>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</si>
  <si>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</si>
  <si>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</si>
  <si>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</si>
  <si>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</si>
  <si>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</si>
  <si>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</si>
  <si>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</si>
  <si>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</si>
  <si>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</si>
  <si>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</si>
  <si>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</si>
  <si>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</si>
  <si>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</si>
  <si>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</si>
  <si>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</si>
  <si>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</si>
  <si>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</si>
  <si>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</si>
  <si>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</si>
  <si>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</si>
  <si>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</si>
  <si>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</si>
  <si>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</si>
  <si>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</si>
  <si>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</si>
  <si>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</si>
  <si>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</si>
  <si>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</si>
  <si>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</si>
  <si>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</si>
  <si>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</si>
  <si>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</si>
  <si>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</si>
  <si>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</si>
  <si>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</si>
  <si>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</si>
  <si>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</si>
  <si>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</si>
  <si>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</si>
  <si>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</si>
  <si>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</si>
  <si>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</si>
  <si>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</si>
  <si>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</si>
  <si>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</si>
  <si>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</si>
  <si>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</si>
  <si>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</si>
  <si>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</si>
  <si>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</si>
  <si>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</si>
  <si>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</si>
  <si>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</si>
  <si>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</si>
  <si>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</si>
  <si>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</si>
  <si>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</si>
  <si>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</si>
  <si>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</si>
  <si>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</si>
  <si>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</si>
  <si>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</si>
  <si>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</si>
  <si>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</si>
  <si>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</si>
  <si>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</si>
  <si>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</si>
  <si>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</si>
  <si>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</si>
  <si>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</si>
  <si>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</si>
  <si>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</si>
  <si>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</si>
  <si>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</si>
  <si>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</si>
  <si>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</si>
  <si>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</si>
  <si>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</si>
  <si>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</si>
  <si>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</si>
  <si>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</si>
  <si>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</si>
  <si>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</si>
  <si>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</si>
  <si>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</si>
  <si>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</si>
  <si>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</si>
  <si>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</si>
  <si>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</si>
  <si>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</si>
  <si>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</si>
  <si>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</si>
  <si>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</si>
  <si>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</si>
  <si>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</si>
  <si>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</si>
  <si>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</si>
  <si>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</si>
  <si>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</si>
  <si>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</si>
  <si>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</si>
  <si>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</si>
  <si>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</si>
  <si>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</si>
  <si>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</si>
  <si>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</si>
  <si>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</si>
  <si>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</si>
  <si>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</si>
  <si>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</si>
  <si>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</si>
  <si>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</si>
  <si>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</si>
  <si>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</si>
  <si>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</si>
  <si>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</si>
  <si>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</si>
  <si>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</si>
  <si>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</si>
  <si>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</si>
  <si>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</si>
  <si>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</si>
  <si>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</si>
  <si>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</si>
  <si>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</si>
  <si>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</si>
  <si>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</si>
  <si>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</si>
  <si>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</si>
  <si>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</si>
  <si>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</si>
  <si>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</si>
  <si>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</si>
  <si>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</si>
  <si>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</si>
  <si>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</si>
  <si>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</si>
  <si>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</si>
  <si>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</si>
  <si>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</si>
  <si>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</si>
  <si>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</si>
  <si>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</si>
  <si>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</si>
  <si>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</si>
  <si>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</si>
  <si>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</si>
  <si>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</si>
  <si>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</si>
  <si>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</si>
  <si>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</si>
  <si>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</si>
  <si>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</si>
  <si>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</si>
  <si>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</si>
  <si>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</si>
  <si>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</si>
  <si>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</si>
  <si>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</si>
  <si>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</si>
  <si>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</si>
  <si>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</si>
  <si>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</si>
  <si>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</si>
  <si>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</si>
  <si>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</si>
  <si>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</si>
  <si>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</si>
  <si>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</si>
  <si>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</si>
  <si>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</si>
  <si>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</si>
  <si>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</si>
  <si>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</si>
  <si>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</si>
  <si>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</si>
  <si>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</si>
  <si>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</si>
  <si>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</si>
  <si>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</si>
  <si>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</si>
  <si>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</si>
  <si>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</si>
  <si>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</si>
  <si>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</si>
  <si>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</si>
  <si>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</si>
  <si>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</si>
  <si>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</si>
  <si>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</si>
  <si>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</si>
  <si>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</si>
  <si>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</si>
  <si>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</si>
  <si>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</si>
  <si>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</si>
  <si>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</si>
  <si>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</si>
  <si>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</si>
  <si>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</si>
  <si>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</si>
  <si>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</si>
  <si>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</si>
  <si>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</si>
  <si>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</si>
  <si>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</si>
  <si>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</si>
  <si>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</si>
  <si>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</si>
  <si>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</si>
  <si>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</si>
  <si>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</si>
  <si>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</si>
  <si>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</si>
  <si>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</si>
  <si>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</si>
  <si>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</si>
  <si>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</si>
  <si>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</si>
  <si>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</si>
  <si>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</si>
  <si>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</si>
  <si>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</si>
  <si>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</si>
  <si>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</si>
  <si>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</si>
  <si>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</si>
  <si>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</si>
  <si>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</si>
  <si>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</si>
  <si>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</si>
  <si>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</si>
  <si>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</si>
  <si>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</si>
  <si>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</si>
  <si>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</si>
  <si>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</si>
  <si>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</si>
  <si>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</si>
  <si>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</si>
  <si>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</si>
  <si>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</si>
  <si>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</si>
  <si>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</si>
  <si>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</si>
  <si>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</si>
  <si>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</si>
  <si>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</si>
  <si>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</si>
  <si>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</si>
  <si>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</si>
  <si>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</si>
  <si>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</si>
  <si>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</si>
  <si>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</si>
  <si>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</si>
  <si>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</si>
  <si>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</si>
  <si>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</si>
  <si>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</si>
  <si>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</si>
  <si>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</si>
  <si>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</si>
  <si>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</si>
  <si>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</si>
  <si>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</si>
  <si>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</si>
  <si>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</si>
  <si>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</si>
  <si>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</si>
  <si>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</si>
  <si>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</si>
  <si>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</si>
  <si>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</si>
  <si>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</si>
  <si>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</si>
  <si>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</si>
  <si>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</si>
  <si>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</si>
  <si>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</si>
  <si>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</si>
  <si>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</si>
  <si>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</si>
  <si>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</si>
  <si>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</si>
  <si>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</si>
  <si>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</si>
  <si>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</si>
  <si>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</si>
  <si>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</si>
  <si>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</si>
  <si>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</si>
  <si>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</si>
  <si>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</si>
  <si>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</si>
  <si>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</si>
  <si>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</si>
  <si>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</si>
  <si>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</si>
  <si>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</si>
  <si>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</si>
  <si>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</si>
  <si>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</si>
  <si>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</si>
  <si>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</si>
  <si>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</si>
  <si>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</si>
  <si>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</si>
  <si>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</si>
  <si>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</si>
  <si>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</si>
  <si>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</si>
  <si>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</si>
  <si>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</si>
  <si>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</si>
  <si>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</si>
  <si>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</si>
  <si>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</si>
  <si>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</si>
  <si>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</si>
  <si>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</si>
  <si>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</si>
  <si>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</si>
  <si>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</si>
  <si>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</si>
  <si>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</si>
  <si>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</si>
  <si>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</si>
  <si>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</si>
  <si>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</si>
  <si>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</si>
  <si>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</si>
  <si>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</si>
  <si>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</si>
  <si>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</si>
  <si>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</si>
  <si>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</si>
  <si>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</si>
  <si>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</si>
  <si>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</si>
  <si>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</si>
  <si>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</si>
  <si>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</si>
  <si>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</si>
  <si>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</si>
  <si>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</si>
  <si>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</si>
  <si>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</si>
  <si>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</si>
  <si>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</si>
  <si>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</si>
  <si>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</si>
  <si>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</si>
  <si>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</si>
  <si>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</si>
  <si>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</si>
  <si>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</si>
  <si>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</si>
  <si>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</si>
  <si>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</si>
  <si>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</si>
  <si>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</si>
  <si>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</si>
  <si>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</si>
  <si>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</si>
  <si>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</si>
  <si>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</si>
  <si>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</si>
  <si>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</si>
  <si>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</si>
  <si>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</si>
  <si>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</si>
  <si>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</si>
  <si>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</si>
  <si>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</si>
  <si>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</si>
  <si>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</si>
  <si>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</si>
  <si>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</si>
  <si>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</si>
  <si>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</si>
  <si>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</si>
  <si>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</si>
  <si>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</si>
  <si>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</si>
  <si>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</si>
  <si>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</si>
  <si>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</si>
  <si>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</si>
  <si>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</si>
  <si>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</si>
  <si>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</si>
  <si>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</si>
  <si>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</si>
  <si>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</si>
  <si>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</si>
  <si>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</si>
  <si>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</si>
  <si>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</si>
  <si>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</si>
  <si>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</si>
  <si>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</si>
  <si>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</si>
  <si>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</si>
  <si>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</si>
  <si>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</si>
  <si>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</si>
  <si>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</si>
  <si>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</si>
  <si>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</si>
  <si>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</si>
  <si>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</si>
  <si>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</si>
  <si>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</si>
  <si>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</si>
  <si>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</si>
  <si>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</si>
  <si>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</si>
  <si>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</si>
  <si>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</si>
  <si>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</si>
  <si>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</si>
  <si>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</si>
  <si>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</si>
  <si>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</si>
  <si>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</si>
  <si>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</si>
  <si>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</si>
  <si>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</si>
  <si>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</si>
  <si>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</si>
  <si>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</si>
  <si>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</si>
  <si>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</si>
  <si>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</si>
  <si>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</si>
  <si>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</si>
  <si>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</si>
  <si>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</si>
  <si>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</si>
  <si>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</si>
  <si>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</si>
  <si>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</si>
  <si>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</si>
  <si>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</si>
  <si>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</si>
  <si>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</si>
  <si>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</si>
  <si>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</si>
  <si>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</si>
  <si>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</si>
  <si>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</si>
  <si>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</si>
  <si>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</si>
  <si>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</si>
  <si>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</si>
  <si>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</si>
  <si>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</si>
  <si>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</si>
  <si>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</si>
  <si>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</si>
  <si>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</si>
  <si>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</si>
  <si>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</si>
  <si>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</si>
  <si>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</si>
  <si>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</si>
  <si>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</si>
  <si>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</si>
  <si>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</si>
  <si>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</si>
  <si>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</si>
  <si>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</si>
  <si>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</si>
  <si>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</si>
  <si>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</si>
  <si>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</si>
  <si>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</si>
  <si>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</si>
  <si>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</si>
  <si>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</si>
  <si>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</si>
  <si>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</si>
  <si>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</si>
  <si>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</si>
  <si>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</si>
  <si>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</si>
  <si>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</si>
  <si>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</si>
  <si>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</si>
  <si>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</si>
  <si>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</si>
  <si>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</si>
  <si>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</si>
  <si>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</si>
  <si>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</si>
  <si>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</si>
  <si>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</si>
  <si>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</si>
  <si>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</si>
  <si>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</si>
  <si>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</si>
  <si>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</si>
  <si>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</si>
  <si>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</si>
  <si>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</si>
  <si>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</si>
  <si>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</si>
  <si>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</si>
  <si>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</si>
  <si>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</si>
  <si>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</si>
  <si>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</si>
  <si>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</si>
  <si>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</si>
  <si>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</si>
  <si>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</si>
  <si>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</si>
  <si>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</si>
  <si>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</si>
  <si>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</si>
  <si>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</si>
  <si>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</si>
  <si>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</si>
  <si>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</si>
  <si>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</si>
  <si>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</si>
  <si>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</si>
  <si>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</si>
  <si>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</si>
  <si>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</si>
  <si>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</si>
  <si>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</si>
  <si>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</si>
  <si>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</si>
  <si>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</si>
  <si>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</si>
  <si>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</si>
  <si>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</si>
  <si>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</si>
  <si>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</si>
  <si>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</si>
  <si>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</si>
  <si>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</si>
  <si>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</si>
  <si>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</si>
  <si>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</si>
  <si>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</si>
  <si>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</si>
  <si>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</si>
  <si>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</si>
  <si>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</si>
  <si>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</si>
  <si>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</si>
  <si>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</si>
  <si>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</si>
  <si>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</si>
  <si>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</si>
  <si>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</si>
  <si>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</si>
  <si>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</si>
  <si>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</si>
  <si>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</si>
  <si>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</si>
  <si>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</si>
  <si>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</si>
  <si>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</si>
  <si>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</si>
  <si>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</si>
  <si>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</si>
  <si>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</si>
  <si>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</si>
  <si>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</si>
  <si>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</si>
  <si>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</si>
  <si>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</si>
  <si>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</si>
  <si>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</si>
  <si>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</si>
  <si>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</si>
  <si>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</si>
  <si>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</si>
  <si>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</si>
  <si>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</si>
  <si>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</si>
  <si>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</si>
  <si>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</si>
  <si>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</si>
  <si>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</si>
  <si>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</si>
  <si>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</si>
  <si>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</si>
  <si>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</si>
  <si>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</si>
  <si>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</si>
  <si>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</si>
  <si>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</si>
  <si>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</si>
  <si>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</si>
  <si>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</si>
  <si>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</si>
  <si>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</si>
  <si>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</si>
  <si>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</si>
  <si>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</si>
  <si>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</si>
  <si>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</si>
  <si>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</si>
  <si>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</si>
  <si>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</si>
  <si>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</si>
  <si>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</si>
  <si>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</si>
  <si>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</si>
  <si>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</si>
  <si>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</si>
  <si>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</si>
  <si>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</si>
  <si>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</si>
  <si>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</si>
  <si>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</si>
  <si>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</si>
  <si>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</si>
  <si>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</si>
  <si>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</si>
  <si>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</si>
  <si>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</si>
  <si>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</si>
  <si>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</si>
  <si>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</si>
  <si>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</si>
  <si>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</si>
  <si>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</si>
  <si>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</si>
  <si>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</si>
  <si>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</si>
  <si>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</si>
  <si>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</si>
  <si>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</si>
  <si>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</si>
  <si>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</si>
  <si>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</si>
  <si>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</si>
  <si>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</si>
  <si>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</si>
  <si>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</si>
  <si>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</si>
  <si>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</si>
  <si>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</si>
  <si>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</si>
  <si>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</si>
  <si>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</si>
  <si>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</si>
  <si>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</si>
  <si>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</si>
  <si>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</si>
  <si>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</si>
  <si>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</si>
  <si>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</si>
  <si>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</si>
  <si>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</si>
  <si>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</si>
  <si>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</si>
  <si>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</si>
  <si>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</si>
  <si>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</si>
  <si>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</si>
  <si>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</si>
  <si>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</si>
  <si>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</si>
  <si>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</si>
  <si>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</si>
  <si>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</si>
  <si>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</si>
  <si>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</si>
  <si>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</si>
  <si>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</si>
  <si>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</si>
  <si>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</si>
  <si>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</si>
  <si>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</si>
  <si>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</si>
  <si>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</si>
  <si>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</si>
  <si>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</si>
  <si>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</si>
  <si>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</si>
  <si>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</si>
  <si>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</si>
  <si>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</si>
  <si>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</si>
  <si>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</si>
  <si>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</si>
  <si>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</si>
  <si>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</si>
  <si>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</si>
  <si>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</si>
  <si>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</si>
  <si>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</si>
  <si>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</si>
  <si>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</si>
  <si>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</si>
  <si>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</si>
  <si>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</si>
  <si>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</si>
  <si>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</si>
  <si>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</si>
  <si>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</si>
  <si>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</si>
  <si>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</si>
  <si>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</si>
  <si>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</si>
  <si>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</si>
  <si>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</si>
  <si>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</si>
  <si>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</si>
  <si>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</si>
  <si>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</si>
  <si>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</si>
  <si>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</si>
  <si>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</si>
  <si>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</si>
  <si>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</si>
  <si>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</si>
  <si>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</si>
  <si>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</si>
  <si>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</si>
  <si>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</si>
  <si>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</si>
  <si>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</si>
  <si>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</si>
  <si>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</si>
  <si>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</si>
  <si>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</si>
  <si>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</si>
  <si>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</si>
  <si>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</si>
  <si>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</si>
  <si>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</si>
  <si>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</si>
  <si>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</si>
  <si>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</si>
  <si>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</si>
  <si>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</si>
  <si>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</si>
  <si>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</si>
  <si>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</si>
  <si>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</si>
  <si>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</si>
  <si>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</si>
  <si>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</si>
  <si>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</si>
  <si>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</si>
  <si>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</si>
  <si>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</si>
  <si>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</si>
  <si>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</si>
  <si>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</si>
  <si>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</si>
  <si>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</si>
  <si>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</si>
  <si>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</si>
  <si>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</si>
  <si>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</si>
  <si>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</si>
  <si>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</si>
  <si>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</si>
  <si>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</si>
  <si>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</si>
  <si>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</si>
  <si>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</si>
  <si>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</si>
  <si>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</si>
  <si>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</si>
  <si>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</si>
  <si>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</si>
  <si>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</si>
  <si>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</si>
  <si>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</si>
  <si>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</si>
  <si>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</si>
  <si>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</si>
  <si>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</si>
  <si>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</si>
  <si>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</si>
  <si>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</si>
  <si>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</si>
  <si>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</si>
  <si>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</si>
  <si>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</si>
  <si>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</si>
  <si>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</si>
  <si>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</si>
  <si>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</si>
  <si>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</si>
  <si>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</si>
  <si>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</si>
  <si>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</si>
  <si>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</si>
  <si>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</si>
  <si>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</si>
  <si>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</si>
  <si>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</si>
  <si>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</si>
  <si>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</si>
  <si>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</si>
  <si>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</si>
  <si>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</si>
  <si>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</si>
  <si>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</si>
  <si>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</si>
  <si>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</si>
  <si>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</si>
  <si>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</si>
  <si>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</si>
  <si>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</si>
  <si>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</si>
  <si>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</si>
  <si>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</si>
  <si>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</si>
  <si>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</si>
  <si>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</si>
  <si>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</si>
  <si>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</si>
  <si>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</si>
  <si>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</si>
  <si>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</si>
  <si>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</si>
  <si>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</si>
  <si>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</si>
  <si>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</si>
  <si>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</si>
  <si>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</si>
  <si>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</si>
  <si>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</si>
  <si>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</si>
  <si>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</si>
  <si>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</si>
  <si>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</si>
  <si>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</si>
  <si>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</si>
  <si>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</si>
  <si>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</si>
  <si>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</si>
  <si>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</si>
  <si>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</si>
  <si>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</si>
  <si>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</si>
  <si>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</si>
  <si>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</si>
  <si>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</si>
  <si>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</si>
  <si>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</si>
  <si>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</si>
  <si>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</si>
  <si>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</si>
  <si>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</si>
  <si>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</si>
  <si>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</si>
  <si>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</si>
  <si>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</si>
  <si>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</si>
  <si>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</si>
  <si>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</si>
  <si>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</si>
  <si>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</si>
  <si>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</si>
  <si>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</si>
  <si>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</si>
  <si>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</si>
  <si>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</si>
  <si>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</si>
  <si>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</si>
  <si>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</si>
  <si>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</si>
  <si>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</si>
  <si>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</si>
  <si>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</si>
  <si>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</si>
  <si>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</si>
  <si>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</si>
  <si>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</si>
  <si>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</si>
  <si>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</si>
  <si>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</si>
  <si>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</si>
  <si>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</si>
  <si>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</si>
  <si>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</si>
  <si>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</si>
  <si>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</si>
  <si>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</si>
  <si>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</si>
  <si>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</si>
  <si>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</si>
  <si>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</si>
  <si>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</si>
  <si>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</si>
  <si>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</si>
  <si>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</si>
  <si>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</si>
  <si>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</si>
  <si>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</si>
  <si>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</si>
  <si>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</si>
  <si>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</si>
  <si>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</si>
  <si>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</si>
  <si>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</si>
  <si>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</si>
  <si>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</si>
  <si>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</si>
  <si>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</si>
  <si>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</si>
  <si>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</si>
  <si>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</si>
  <si>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</si>
  <si>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</si>
  <si>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</si>
  <si>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</si>
  <si>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</si>
  <si>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</si>
  <si>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</si>
  <si>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</si>
  <si>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</si>
  <si>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</si>
  <si>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</si>
  <si>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</si>
  <si>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</si>
  <si>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</si>
  <si>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</si>
  <si>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</si>
  <si>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</si>
  <si>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</si>
  <si>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</si>
  <si>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</si>
  <si>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</si>
  <si>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</si>
  <si>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</si>
  <si>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</si>
  <si>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</si>
  <si>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</si>
  <si>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</si>
  <si>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</si>
  <si>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</si>
  <si>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</si>
  <si>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</si>
  <si>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</si>
  <si>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</si>
  <si>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</si>
  <si>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</si>
  <si>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</si>
  <si>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</si>
  <si>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</si>
  <si>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</si>
  <si>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</si>
  <si>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</si>
  <si>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</si>
  <si>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</si>
  <si>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</si>
  <si>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</si>
  <si>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</si>
  <si>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</si>
  <si>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</si>
  <si>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</si>
  <si>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</si>
  <si>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</si>
  <si>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</si>
  <si>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</si>
  <si>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</si>
  <si>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</si>
  <si>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</si>
  <si>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</si>
  <si>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</si>
  <si>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</si>
  <si>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</si>
  <si>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</si>
  <si>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</si>
  <si>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</si>
  <si>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</si>
  <si>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</si>
  <si>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</si>
  <si>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</si>
  <si>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</si>
  <si>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</si>
  <si>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</si>
  <si>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</si>
  <si>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</si>
  <si>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</si>
  <si>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</si>
  <si>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</si>
  <si>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</si>
  <si>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</si>
  <si>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</si>
  <si>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</si>
  <si>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</si>
  <si>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</si>
  <si>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</si>
  <si>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</si>
  <si>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</si>
  <si>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</si>
  <si>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</si>
  <si>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</si>
  <si>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</si>
  <si>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</si>
  <si>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</si>
  <si>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</si>
  <si>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</si>
  <si>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</si>
  <si>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</si>
  <si>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</si>
  <si>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</si>
  <si>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</si>
  <si>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</si>
  <si>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</si>
  <si>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</si>
  <si>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</si>
  <si>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</si>
  <si>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</si>
  <si>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</si>
  <si>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</si>
  <si>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</si>
  <si>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</si>
  <si>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</si>
  <si>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</si>
  <si>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</si>
  <si>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</si>
  <si>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</si>
  <si>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</si>
  <si>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</si>
  <si>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</si>
  <si>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</si>
  <si>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</si>
  <si>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</si>
  <si>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</si>
  <si>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</si>
  <si>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</si>
  <si>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</si>
  <si>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</si>
  <si>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</si>
  <si>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</si>
  <si>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</si>
  <si>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</si>
  <si>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</si>
  <si>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</si>
  <si>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</si>
  <si>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</si>
  <si>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</si>
  <si>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</si>
  <si>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</si>
  <si>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</si>
  <si>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</si>
  <si>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</si>
  <si>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</si>
  <si>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</si>
  <si>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</si>
  <si>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</si>
  <si>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</si>
  <si>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</si>
  <si>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</si>
  <si>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</si>
  <si>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</si>
  <si>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</si>
  <si>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</si>
  <si>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</si>
  <si>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</si>
  <si>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</si>
  <si>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</si>
  <si>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</si>
  <si>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</si>
  <si>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</si>
  <si>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</si>
  <si>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</si>
  <si>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</si>
  <si>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</si>
  <si>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</si>
  <si>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</si>
  <si>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</si>
  <si>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</si>
  <si>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</si>
  <si>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</si>
  <si>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</si>
  <si>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</si>
  <si>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</si>
  <si>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</si>
  <si>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</si>
  <si>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</si>
  <si>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</si>
  <si>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</si>
  <si>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</si>
  <si>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</si>
  <si>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</si>
  <si>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</si>
  <si>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</si>
  <si>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</si>
  <si>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</si>
  <si>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</si>
  <si>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</si>
  <si>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</si>
  <si>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</si>
  <si>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</si>
  <si>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</si>
  <si>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</si>
  <si>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</si>
  <si>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</si>
  <si>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</si>
  <si>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</si>
  <si>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</si>
  <si>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</si>
  <si>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</si>
  <si>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</si>
  <si>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</si>
  <si>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</si>
  <si>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</si>
  <si>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</si>
  <si>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</si>
  <si>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</si>
  <si>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</si>
  <si>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</si>
  <si>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</si>
  <si>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</si>
  <si>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</si>
  <si>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</si>
  <si>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</si>
  <si>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</si>
  <si>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</si>
  <si>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</si>
  <si>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</si>
  <si>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</si>
  <si>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</si>
  <si>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</si>
  <si>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</si>
  <si>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</si>
  <si>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</si>
  <si>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</si>
  <si>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</si>
  <si>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</si>
  <si>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</si>
  <si>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</si>
  <si>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</si>
  <si>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</si>
  <si>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</si>
  <si>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</si>
  <si>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</si>
  <si>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</si>
  <si>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</si>
  <si>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</si>
  <si>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</si>
  <si>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</si>
  <si>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</si>
  <si>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</si>
  <si>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</si>
  <si>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</si>
  <si>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</si>
  <si>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</si>
  <si>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</si>
  <si>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</si>
  <si>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</si>
  <si>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</si>
  <si>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</si>
  <si>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</si>
  <si>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</si>
  <si>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</si>
  <si>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</si>
  <si>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</si>
  <si>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</si>
  <si>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</si>
  <si>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</si>
  <si>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</si>
  <si>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</si>
  <si>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</si>
  <si>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</si>
  <si>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</si>
  <si>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</si>
  <si>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</si>
  <si>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</si>
  <si>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</si>
  <si>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</si>
  <si>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</si>
  <si>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</si>
  <si>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</si>
  <si>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</si>
  <si>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</si>
  <si>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</si>
  <si>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</si>
  <si>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</si>
  <si>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</si>
  <si>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</si>
  <si>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</si>
  <si>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</si>
  <si>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</si>
  <si>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</si>
  <si>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</si>
  <si>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</si>
  <si>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</si>
  <si>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</si>
  <si>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</si>
  <si>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</si>
  <si>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</si>
  <si>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</si>
  <si>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</si>
  <si>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</si>
  <si>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</si>
  <si>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</si>
  <si>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</si>
  <si>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</si>
  <si>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</si>
  <si>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</si>
  <si>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</si>
  <si>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</si>
  <si>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</si>
  <si>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</si>
  <si>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</si>
  <si>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</si>
  <si>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</si>
  <si>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</si>
  <si>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</si>
  <si>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</si>
  <si>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</si>
  <si>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</si>
  <si>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</si>
  <si>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</si>
  <si>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</si>
  <si>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</si>
  <si>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</si>
  <si>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</si>
  <si>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</si>
  <si>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</si>
  <si>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</si>
  <si>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</si>
  <si>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</si>
  <si>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</si>
  <si>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</si>
  <si>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</si>
  <si>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</si>
  <si>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</si>
  <si>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</si>
  <si>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</si>
  <si>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</si>
  <si>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</si>
  <si>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</si>
  <si>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</si>
  <si>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</si>
  <si>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</si>
  <si>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</si>
  <si>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</si>
  <si>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</si>
  <si>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</si>
  <si>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</si>
  <si>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</si>
  <si>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</si>
  <si>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</si>
  <si>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</si>
  <si>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</si>
  <si>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</si>
  <si>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</si>
  <si>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</si>
  <si>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</si>
  <si>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</si>
  <si>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</si>
  <si>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</si>
  <si>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</si>
  <si>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</si>
  <si>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</si>
  <si>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</si>
  <si>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</si>
  <si>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</si>
  <si>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</si>
  <si>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</si>
  <si>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</si>
  <si>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</si>
  <si>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</si>
  <si>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</si>
  <si>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</si>
  <si>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</si>
  <si>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</si>
  <si>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</si>
  <si>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</si>
  <si>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</si>
  <si>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</si>
  <si>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</si>
  <si>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</si>
  <si>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</si>
  <si>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</si>
  <si>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</si>
  <si>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</si>
  <si>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</si>
  <si>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</si>
  <si>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</si>
  <si>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</si>
  <si>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</si>
  <si>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</si>
  <si>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</si>
  <si>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</si>
  <si>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</si>
  <si>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</si>
  <si>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</si>
  <si>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</si>
  <si>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</si>
  <si>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</si>
  <si>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</si>
  <si>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</si>
  <si>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</si>
  <si>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</si>
  <si>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</si>
  <si>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</si>
  <si>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</si>
  <si>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</si>
  <si>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</si>
  <si>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</si>
  <si>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</si>
  <si>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</si>
  <si>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</si>
  <si>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</si>
  <si>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</si>
  <si>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</si>
  <si>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</si>
  <si>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</si>
  <si>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</si>
  <si>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</si>
  <si>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</si>
  <si>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</si>
  <si>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</si>
  <si>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</si>
  <si>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</si>
  <si>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</si>
  <si>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</si>
  <si>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</si>
  <si>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</si>
  <si>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</si>
  <si>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</si>
  <si>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</si>
  <si>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</si>
  <si>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</si>
  <si>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</si>
  <si>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</si>
  <si>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</si>
  <si>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</si>
  <si>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</si>
  <si>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</si>
  <si>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</si>
  <si>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</si>
  <si>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</si>
  <si>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</si>
  <si>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</si>
  <si>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</si>
  <si>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</si>
  <si>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</si>
  <si>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</si>
  <si>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</si>
  <si>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</si>
  <si>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</si>
  <si>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</si>
  <si>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</si>
  <si>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</si>
  <si>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</si>
  <si>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</si>
  <si>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</si>
  <si>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</si>
  <si>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</si>
  <si>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</si>
  <si>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</si>
  <si>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</si>
  <si>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</si>
  <si>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</si>
  <si>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</si>
  <si>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</si>
  <si>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</si>
  <si>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</si>
  <si>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</si>
  <si>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</si>
  <si>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</si>
  <si>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</si>
  <si>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</si>
  <si>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</si>
  <si>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</si>
  <si>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</si>
  <si>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</si>
  <si>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</si>
  <si>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</si>
  <si>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</si>
  <si>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</si>
  <si>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</si>
  <si>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</si>
  <si>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</si>
  <si>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</si>
  <si>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</si>
  <si>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</si>
  <si>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</si>
  <si>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</si>
  <si>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</si>
  <si>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</si>
  <si>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</si>
  <si>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</si>
  <si>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</si>
  <si>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</si>
  <si>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</si>
  <si>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</si>
  <si>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</si>
  <si>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</si>
  <si>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</si>
  <si>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</si>
  <si>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</si>
  <si>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</si>
  <si>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</si>
  <si>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</si>
  <si>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</si>
  <si>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</si>
  <si>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</si>
  <si>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</si>
  <si>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</si>
  <si>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</si>
  <si>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</si>
  <si>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</si>
  <si>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</si>
  <si>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</si>
  <si>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</si>
  <si>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</si>
  <si>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</si>
  <si>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</si>
  <si>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</si>
  <si>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</si>
  <si>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</si>
  <si>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</si>
  <si>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</si>
  <si>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</si>
  <si>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</si>
  <si>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</si>
  <si>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</si>
  <si>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</si>
  <si>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</si>
  <si>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</si>
  <si>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</si>
  <si>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</si>
  <si>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</si>
  <si>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</si>
  <si>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</si>
  <si>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</si>
  <si>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</si>
  <si>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</si>
  <si>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</si>
  <si>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</si>
  <si>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</si>
  <si>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</si>
  <si>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</si>
  <si>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</si>
  <si>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</si>
  <si>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</si>
  <si>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</si>
  <si>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</si>
  <si>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</si>
  <si>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</si>
  <si>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</si>
  <si>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</si>
  <si>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</si>
  <si>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</si>
  <si>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</si>
  <si>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</si>
  <si>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</si>
  <si>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</si>
  <si>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</si>
  <si>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</si>
  <si>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</si>
  <si>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</si>
  <si>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</si>
  <si>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</si>
  <si>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</si>
  <si>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</si>
  <si>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</si>
  <si>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</si>
  <si>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</si>
  <si>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</si>
  <si>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</si>
  <si>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</si>
  <si>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</si>
  <si>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</si>
  <si>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</si>
  <si>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</si>
  <si>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</si>
  <si>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</si>
  <si>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</si>
  <si>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</si>
  <si>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</si>
  <si>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</si>
  <si>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</si>
  <si>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</si>
  <si>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</si>
  <si>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</si>
  <si>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</si>
  <si>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</si>
  <si>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</si>
  <si>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</si>
  <si>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</si>
  <si>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</si>
  <si>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</si>
  <si>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</si>
  <si>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</si>
  <si>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</si>
  <si>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</si>
  <si>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</si>
  <si>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</si>
  <si>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</si>
  <si>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</si>
  <si>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</si>
  <si>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</si>
  <si>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</si>
  <si>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</si>
  <si>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</si>
  <si>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</si>
  <si>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</si>
  <si>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</si>
  <si>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</si>
  <si>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</si>
  <si>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</si>
  <si>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</si>
  <si>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</si>
  <si>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</si>
  <si>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</si>
  <si>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</si>
  <si>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</si>
  <si>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</si>
  <si>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</si>
  <si>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</si>
  <si>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</si>
  <si>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</si>
  <si>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</si>
  <si>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</si>
  <si>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</si>
  <si>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</si>
  <si>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</si>
  <si>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</si>
  <si>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</si>
  <si>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</si>
  <si>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</si>
  <si>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</si>
  <si>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</si>
  <si>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</si>
  <si>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</si>
  <si>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</si>
  <si>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</si>
  <si>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</si>
  <si>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</si>
  <si>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</si>
  <si>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</si>
  <si>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</si>
  <si>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</si>
  <si>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</si>
  <si>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</si>
  <si>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</si>
  <si>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</si>
  <si>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</si>
  <si>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</si>
  <si>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</si>
  <si>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</si>
  <si>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</si>
  <si>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</si>
  <si>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</si>
  <si>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</si>
  <si>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</si>
  <si>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</si>
  <si>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</si>
  <si>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</si>
  <si>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</si>
  <si>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</si>
  <si>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</si>
  <si>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</si>
  <si>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</si>
  <si>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</si>
  <si>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</si>
  <si>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</si>
  <si>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</si>
  <si>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</si>
  <si>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</si>
  <si>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</si>
  <si>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</si>
  <si>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</si>
  <si>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</si>
  <si>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</si>
  <si>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</si>
  <si>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</si>
  <si>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</si>
  <si>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</si>
  <si>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</si>
  <si>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</si>
  <si>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</si>
  <si>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</si>
  <si>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</si>
  <si>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</si>
  <si>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</si>
  <si>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</si>
  <si>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</si>
  <si>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</si>
  <si>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</si>
  <si>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</si>
  <si>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</si>
  <si>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</si>
  <si>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</si>
  <si>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</si>
  <si>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</si>
  <si>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</si>
  <si>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</si>
  <si>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</si>
  <si>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</si>
  <si>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</si>
  <si>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</si>
  <si>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</si>
  <si>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</si>
  <si>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</si>
  <si>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</si>
  <si>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</si>
  <si>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</si>
  <si>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</si>
  <si>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</si>
  <si>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</si>
  <si>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</si>
  <si>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</si>
  <si>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</si>
  <si>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</si>
  <si>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</si>
  <si>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</si>
  <si>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</si>
  <si>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</si>
  <si>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</si>
  <si>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</si>
  <si>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</si>
  <si>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</si>
  <si>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</si>
  <si>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</si>
  <si>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</si>
  <si>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</si>
  <si>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</si>
  <si>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</si>
  <si>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</si>
  <si>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</si>
  <si>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</si>
  <si>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</si>
  <si>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</si>
  <si>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</si>
  <si>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</si>
  <si>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</si>
  <si>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</si>
  <si>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</si>
  <si>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</si>
  <si>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</si>
  <si>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</si>
  <si>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</si>
  <si>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</si>
  <si>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</si>
  <si>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</si>
  <si>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</si>
  <si>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</si>
  <si>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</si>
  <si>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</si>
  <si>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</si>
  <si>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</si>
  <si>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</si>
  <si>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</si>
  <si>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</si>
  <si>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</si>
  <si>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</si>
  <si>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</si>
  <si>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</si>
  <si>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</si>
  <si>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</si>
  <si>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</si>
  <si>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</si>
  <si>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</si>
  <si>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</si>
  <si>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</si>
  <si>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</si>
  <si>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</si>
  <si>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</si>
  <si>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</si>
  <si>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</si>
  <si>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</si>
  <si>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</si>
  <si>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</si>
  <si>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</si>
  <si>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</si>
  <si>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</si>
  <si>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</si>
  <si>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</si>
  <si>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</si>
  <si>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</si>
  <si>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</si>
  <si>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</si>
  <si>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</si>
  <si>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</si>
  <si>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</si>
  <si>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</si>
  <si>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</si>
  <si>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</si>
  <si>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</si>
  <si>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</si>
  <si>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</si>
  <si>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</si>
  <si>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</si>
  <si>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</si>
  <si>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</si>
  <si>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</si>
  <si>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</si>
  <si>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</si>
  <si>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</si>
  <si>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</si>
  <si>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</si>
  <si>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</si>
  <si>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</si>
  <si>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</si>
  <si>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</si>
  <si>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</si>
  <si>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</si>
  <si>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</si>
  <si>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</si>
  <si>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</si>
  <si>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</si>
  <si>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</si>
  <si>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</si>
  <si>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</si>
  <si>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</si>
  <si>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</si>
  <si>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</si>
  <si>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</si>
  <si>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</si>
  <si>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</si>
  <si>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</si>
  <si>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</si>
  <si>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</si>
  <si>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</si>
  <si>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</si>
  <si>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</si>
  <si>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</si>
  <si>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</si>
  <si>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</si>
  <si>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</si>
  <si>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</si>
  <si>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</si>
  <si>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</si>
  <si>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</si>
  <si>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</si>
  <si>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</si>
  <si>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</si>
  <si>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</si>
  <si>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</si>
  <si>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</si>
  <si>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</si>
  <si>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</si>
  <si>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</si>
  <si>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</si>
  <si>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</si>
  <si>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</si>
  <si>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</si>
  <si>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</si>
  <si>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</si>
  <si>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</si>
  <si>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</si>
  <si>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</si>
  <si>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</si>
  <si>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</si>
  <si>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</si>
  <si>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</si>
  <si>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</si>
  <si>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</si>
  <si>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</si>
  <si>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</si>
  <si>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</si>
  <si>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</si>
  <si>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</si>
  <si>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</si>
  <si>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</si>
  <si>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</si>
  <si>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</si>
  <si>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</si>
  <si>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</si>
  <si>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</si>
  <si>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</si>
  <si>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</si>
  <si>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</si>
  <si>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</si>
  <si>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</si>
  <si>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</si>
  <si>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</si>
  <si>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</si>
  <si>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</si>
  <si>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</si>
  <si>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</si>
  <si>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</si>
  <si>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</si>
  <si>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</si>
  <si>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</si>
  <si>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</si>
  <si>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</si>
  <si>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</si>
  <si>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</si>
  <si>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</si>
  <si>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</si>
  <si>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</si>
  <si>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</si>
  <si>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</si>
  <si>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</si>
  <si>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</si>
  <si>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</si>
  <si>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</si>
  <si>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</si>
  <si>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</si>
  <si>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</si>
  <si>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</si>
  <si>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</si>
  <si>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</si>
  <si>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</si>
  <si>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</si>
  <si>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</si>
  <si>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</si>
  <si>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</si>
  <si>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</si>
  <si>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</si>
  <si>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</si>
  <si>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</si>
  <si>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</si>
  <si>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</si>
  <si>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</si>
  <si>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</si>
  <si>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</si>
  <si>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</si>
  <si>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</si>
  <si>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</si>
  <si>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</si>
  <si>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</si>
  <si>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</si>
  <si>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</si>
  <si>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</si>
  <si>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</si>
  <si>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</si>
  <si>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</si>
  <si>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</si>
  <si>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</si>
  <si>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</si>
  <si>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</si>
  <si>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</si>
  <si>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</si>
  <si>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</si>
  <si>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</si>
  <si>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</si>
  <si>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</si>
  <si>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</si>
  <si>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</si>
  <si>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</si>
  <si>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</si>
  <si>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</si>
  <si>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</si>
  <si>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</si>
  <si>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</si>
  <si>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</si>
  <si>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</si>
  <si>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</si>
  <si>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</si>
  <si>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</si>
  <si>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</si>
  <si>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</si>
  <si>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</si>
  <si>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</si>
  <si>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</si>
  <si>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</si>
  <si>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</si>
  <si>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</si>
  <si>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</si>
  <si>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</si>
  <si>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</si>
  <si>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</si>
  <si>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</si>
  <si>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</si>
  <si>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</si>
  <si>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</si>
  <si>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</si>
  <si>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</si>
  <si>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</si>
  <si>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</si>
  <si>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</si>
  <si>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</si>
  <si>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</si>
  <si>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</si>
  <si>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</si>
  <si>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</si>
  <si>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</si>
  <si>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</si>
  <si>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</si>
  <si>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</si>
  <si>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</si>
  <si>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</si>
  <si>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</si>
  <si>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</si>
  <si>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</si>
  <si>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</si>
  <si>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</si>
  <si>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</si>
  <si>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</si>
  <si>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</si>
  <si>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</si>
  <si>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</si>
  <si>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</si>
  <si>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</si>
  <si>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</si>
  <si>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</si>
  <si>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</si>
  <si>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</si>
  <si>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</si>
  <si>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</si>
  <si>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</si>
  <si>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</si>
  <si>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</si>
  <si>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</si>
  <si>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</si>
  <si>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</si>
  <si>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</si>
  <si>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</si>
  <si>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</si>
  <si>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</si>
  <si>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</si>
  <si>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</si>
  <si>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</si>
  <si>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</si>
  <si>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</si>
  <si>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</si>
  <si>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</si>
  <si>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</si>
  <si>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</si>
  <si>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</si>
  <si>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</si>
  <si>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</si>
  <si>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</si>
  <si>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</si>
  <si>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</si>
  <si>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</si>
  <si>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</si>
  <si>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</si>
  <si>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</si>
  <si>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</si>
  <si>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</si>
  <si>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</si>
  <si>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</si>
  <si>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</si>
  <si>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</si>
  <si>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</si>
  <si>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</si>
  <si>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</si>
  <si>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</si>
  <si>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</si>
  <si>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</si>
  <si>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</si>
  <si>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</si>
  <si>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</si>
  <si>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</si>
  <si>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</si>
  <si>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</si>
  <si>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</si>
  <si>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</si>
  <si>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</si>
  <si>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</si>
  <si>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</si>
  <si>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</si>
  <si>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</si>
  <si>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</si>
  <si>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</si>
  <si>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</si>
  <si>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</si>
  <si>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</si>
  <si>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</si>
  <si>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</si>
  <si>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</si>
  <si>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</si>
  <si>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</si>
  <si>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</si>
  <si>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</si>
  <si>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</si>
  <si>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</si>
  <si>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</si>
  <si>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</si>
  <si>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</si>
  <si>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</si>
  <si>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</si>
  <si>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</si>
  <si>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</si>
  <si>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</si>
  <si>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</si>
  <si>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</si>
  <si>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</si>
  <si>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</si>
  <si>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</si>
  <si>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</si>
  <si>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</si>
  <si>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</si>
  <si>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</si>
  <si>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</si>
  <si>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</si>
  <si>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</si>
  <si>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</si>
  <si>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</si>
  <si>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</si>
  <si>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</si>
  <si>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</si>
  <si>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</si>
  <si>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</si>
  <si>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</si>
  <si>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</si>
  <si>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</si>
  <si>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</si>
  <si>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</si>
  <si>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</si>
  <si>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</si>
  <si>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</si>
  <si>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</si>
  <si>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</si>
  <si>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</si>
  <si>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</si>
  <si>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</si>
  <si>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</si>
  <si>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</si>
  <si>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</si>
  <si>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</si>
  <si>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</si>
  <si>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</si>
  <si>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</si>
  <si>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</si>
  <si>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</si>
  <si>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</si>
  <si>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</si>
  <si>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</si>
  <si>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</si>
  <si>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</si>
  <si>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</si>
  <si>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</si>
  <si>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</si>
  <si>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</si>
  <si>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</si>
  <si>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</si>
  <si>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</si>
  <si>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</si>
  <si>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</si>
  <si>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</si>
  <si>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</si>
  <si>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</si>
  <si>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</si>
  <si>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</si>
  <si>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</si>
  <si>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</si>
  <si>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</si>
  <si>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</si>
  <si>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</si>
  <si>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</si>
  <si>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</si>
  <si>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</si>
  <si>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</si>
  <si>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</si>
  <si>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</si>
  <si>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</si>
  <si>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</si>
  <si>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</si>
  <si>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</si>
  <si>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</si>
  <si>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</si>
  <si>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</si>
  <si>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</si>
  <si>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</si>
  <si>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</si>
  <si>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</si>
  <si>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</si>
  <si>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</si>
  <si>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</si>
  <si>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</si>
  <si>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</si>
  <si>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</si>
  <si>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</si>
  <si>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</si>
  <si>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</si>
  <si>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</si>
  <si>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</si>
  <si>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</si>
  <si>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</si>
  <si>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</si>
  <si>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</si>
  <si>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</si>
  <si>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</si>
  <si>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</si>
  <si>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</si>
  <si>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</si>
  <si>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</si>
  <si>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</si>
  <si>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</si>
  <si>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</si>
  <si>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</si>
  <si>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</si>
  <si>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</si>
  <si>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</si>
  <si>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</si>
  <si>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</si>
  <si>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</si>
  <si>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</si>
  <si>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</si>
  <si>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</si>
  <si>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</si>
  <si>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</si>
  <si>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</si>
  <si>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</si>
  <si>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</si>
  <si>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</si>
  <si>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</si>
  <si>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</si>
  <si>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</si>
  <si>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</si>
  <si>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</si>
  <si>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</si>
  <si>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</si>
  <si>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</si>
  <si>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</si>
  <si>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</si>
  <si>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</si>
  <si>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</si>
  <si>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</si>
  <si>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</si>
  <si>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</si>
  <si>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</si>
  <si>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</si>
  <si>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</si>
  <si>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</si>
  <si>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</si>
  <si>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</si>
  <si>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</si>
  <si>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</si>
  <si>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</si>
  <si>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</si>
  <si>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</si>
  <si>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</si>
  <si>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</si>
  <si>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</si>
  <si>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</si>
  <si>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</si>
  <si>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</si>
  <si>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</si>
  <si>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</si>
  <si>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</si>
  <si>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</si>
  <si>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</si>
  <si>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</si>
  <si>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</si>
  <si>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</si>
  <si>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</si>
  <si>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</si>
  <si>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</si>
  <si>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</si>
  <si>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</si>
  <si>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</si>
  <si>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</si>
  <si>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</si>
  <si>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</si>
  <si>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</si>
  <si>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</si>
  <si>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</si>
  <si>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</si>
  <si>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</si>
  <si>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</si>
  <si>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</si>
  <si>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</si>
  <si>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</si>
  <si>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</si>
  <si>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</si>
  <si>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</si>
  <si>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</si>
  <si>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</si>
  <si>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</si>
  <si>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</si>
  <si>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</si>
  <si>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</si>
  <si>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</si>
  <si>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</si>
  <si>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</si>
  <si>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</si>
  <si>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</si>
  <si>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</si>
  <si>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</si>
  <si>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</si>
  <si>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</si>
  <si>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</si>
  <si>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</si>
  <si>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</si>
  <si>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</si>
  <si>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</si>
  <si>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</si>
  <si>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</si>
  <si>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</si>
  <si>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</si>
  <si>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</si>
  <si>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</si>
  <si>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</si>
  <si>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</si>
  <si>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</si>
  <si>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</si>
  <si>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</si>
  <si>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</si>
  <si>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</si>
  <si>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</si>
  <si>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</si>
  <si>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</si>
  <si>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</si>
  <si>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</si>
  <si>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</si>
  <si>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</si>
  <si>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</si>
  <si>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</si>
  <si>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</si>
  <si>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</si>
  <si>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</si>
  <si>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</si>
  <si>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</si>
  <si>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</si>
  <si>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</si>
  <si>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</si>
  <si>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</si>
  <si>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</si>
  <si>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</si>
  <si>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</si>
  <si>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</si>
  <si>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</si>
  <si>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</si>
  <si>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</si>
  <si>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</si>
  <si>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</si>
  <si>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</si>
  <si>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</si>
  <si>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</si>
  <si>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</si>
  <si>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</si>
  <si>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</si>
  <si>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</si>
  <si>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</si>
  <si>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</si>
  <si>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</si>
  <si>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</si>
  <si>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</si>
  <si>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</si>
  <si>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</si>
  <si>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</si>
  <si>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</si>
  <si>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</si>
  <si>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</si>
  <si>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</si>
  <si>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</si>
  <si>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</si>
  <si>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</si>
  <si>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</si>
  <si>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</si>
  <si>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</si>
  <si>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</si>
  <si>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</si>
  <si>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</si>
  <si>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</si>
  <si>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</si>
  <si>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</si>
  <si>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</si>
  <si>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</si>
  <si>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</si>
  <si>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</si>
  <si>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</si>
  <si>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</si>
  <si>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</si>
  <si>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</si>
  <si>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</si>
  <si>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</si>
  <si>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</si>
  <si>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</si>
  <si>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</si>
  <si>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</si>
  <si>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</si>
  <si>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</si>
  <si>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</si>
  <si>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</si>
  <si>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</si>
  <si>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</si>
  <si>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</si>
  <si>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</si>
  <si>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</si>
  <si>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</si>
  <si>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</si>
  <si>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</si>
  <si>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</si>
  <si>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</si>
  <si>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</si>
  <si>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</si>
  <si>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</si>
  <si>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</si>
  <si>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</si>
  <si>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</si>
  <si>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</si>
  <si>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</si>
  <si>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</si>
  <si>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</si>
  <si>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</si>
  <si>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</si>
  <si>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</si>
  <si>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</si>
  <si>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</si>
  <si>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</si>
  <si>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</si>
  <si>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</si>
  <si>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</si>
  <si>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</si>
  <si>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</si>
  <si>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</si>
  <si>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</si>
  <si>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</si>
  <si>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</si>
  <si>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</si>
  <si>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</si>
  <si>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</si>
  <si>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</si>
  <si>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</si>
  <si>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</si>
  <si>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</si>
  <si>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</si>
  <si>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</si>
  <si>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</si>
  <si>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</si>
  <si>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</si>
  <si>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</si>
  <si>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</si>
  <si>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</si>
  <si>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</si>
  <si>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</si>
  <si>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</si>
  <si>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</si>
  <si>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</si>
  <si>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</si>
  <si>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</si>
  <si>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</si>
  <si>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</si>
  <si>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</si>
  <si>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</si>
  <si>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</si>
  <si>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</si>
  <si>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</si>
  <si>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</si>
  <si>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</si>
  <si>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</si>
  <si>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</si>
  <si>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</si>
  <si>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</si>
  <si>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</si>
  <si>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</si>
  <si>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</si>
  <si>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</si>
  <si>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</si>
  <si>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</si>
  <si>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</si>
  <si>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</si>
  <si>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</si>
  <si>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</si>
  <si>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</si>
  <si>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</si>
  <si>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</si>
  <si>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</si>
  <si>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</si>
  <si>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</si>
  <si>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</si>
  <si>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</si>
  <si>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</si>
  <si>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</si>
  <si>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</si>
  <si>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</si>
  <si>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</si>
  <si>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</si>
  <si>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</si>
  <si>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</si>
  <si>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</si>
  <si>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</si>
  <si>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</si>
  <si>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</si>
  <si>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</si>
  <si>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</si>
  <si>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</si>
  <si>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</si>
  <si>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</si>
  <si>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</si>
  <si>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</si>
  <si>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</si>
  <si>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</si>
  <si>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</si>
  <si>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</si>
  <si>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</si>
  <si>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</si>
  <si>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</si>
  <si>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</si>
  <si>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</si>
  <si>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</si>
  <si>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</si>
  <si>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</si>
  <si>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</si>
  <si>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</si>
  <si>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</si>
  <si>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</si>
  <si>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</si>
  <si>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</si>
  <si>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</si>
  <si>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</si>
  <si>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</si>
  <si>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</si>
  <si>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</si>
  <si>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</si>
  <si>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</si>
  <si>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</si>
  <si>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</si>
  <si>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</si>
  <si>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</si>
  <si>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</si>
  <si>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</si>
  <si>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</si>
  <si>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</si>
  <si>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</si>
  <si>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</si>
  <si>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</si>
  <si>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</si>
  <si>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</si>
  <si>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</si>
  <si>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</si>
  <si>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</si>
  <si>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</si>
  <si>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</si>
  <si>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</si>
  <si>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</si>
  <si>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</si>
  <si>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</si>
  <si>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</si>
  <si>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</si>
  <si>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</si>
  <si>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</si>
  <si>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</si>
  <si>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</si>
  <si>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</si>
  <si>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</si>
  <si>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</si>
  <si>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</si>
  <si>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</si>
  <si>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</si>
  <si>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</si>
  <si>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</si>
  <si>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</si>
  <si>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</si>
  <si>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</si>
  <si>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</si>
  <si>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</si>
  <si>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</si>
  <si>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</si>
  <si>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</si>
  <si>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</si>
  <si>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</si>
  <si>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</si>
  <si>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</si>
  <si>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</si>
  <si>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</si>
  <si>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</si>
  <si>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</si>
  <si>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</si>
  <si>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</si>
  <si>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</si>
  <si>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</si>
  <si>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</si>
  <si>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</si>
  <si>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</si>
  <si>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</si>
  <si>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</si>
  <si>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</si>
  <si>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</si>
  <si>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</si>
  <si>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</si>
  <si>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</si>
  <si>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</si>
  <si>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</si>
  <si>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</si>
  <si>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</si>
  <si>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</si>
  <si>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</si>
  <si>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</si>
  <si>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</si>
  <si>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</si>
  <si>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</si>
  <si>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</si>
  <si>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</si>
  <si>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</si>
  <si>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</si>
  <si>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</si>
  <si>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</si>
  <si>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</si>
  <si>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</si>
  <si>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</si>
  <si>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</si>
  <si>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</si>
  <si>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</si>
  <si>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</si>
  <si>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</si>
  <si>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</si>
  <si>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</si>
  <si>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</si>
  <si>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</si>
  <si>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</si>
  <si>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</si>
  <si>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</si>
  <si>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</si>
  <si>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</si>
  <si>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</si>
  <si>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</si>
  <si>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</si>
  <si>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</si>
  <si>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</si>
  <si>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</si>
  <si>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</si>
  <si>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</si>
  <si>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</si>
  <si>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</si>
  <si>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</si>
  <si>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</si>
  <si>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</si>
  <si>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</si>
  <si>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</si>
  <si>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</si>
  <si>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</si>
  <si>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</si>
  <si>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</si>
  <si>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</si>
  <si>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</si>
  <si>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</si>
  <si>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</si>
  <si>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</si>
  <si>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</si>
  <si>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</si>
  <si>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</si>
  <si>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</si>
  <si>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</si>
  <si>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</si>
  <si>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</si>
  <si>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</si>
  <si>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</si>
  <si>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</si>
  <si>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</si>
  <si>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</si>
  <si>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</si>
  <si>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</si>
  <si>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</si>
  <si>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</si>
  <si>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</si>
  <si>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</si>
  <si>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</si>
  <si>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</si>
  <si>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</si>
  <si>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</si>
  <si>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</si>
  <si>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</si>
  <si>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</si>
  <si>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</si>
  <si>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</si>
  <si>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</si>
  <si>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</si>
  <si>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</si>
  <si>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</si>
  <si>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</si>
  <si>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</si>
  <si>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</si>
  <si>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</si>
  <si>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</si>
  <si>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</si>
  <si>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</si>
  <si>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</si>
  <si>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</si>
  <si>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</si>
  <si>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</si>
  <si>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</si>
  <si>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</si>
  <si>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</si>
  <si>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</si>
  <si>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</si>
  <si>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</si>
  <si>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</si>
  <si>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</si>
  <si>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</si>
  <si>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</si>
  <si>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</si>
  <si>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</si>
  <si>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</si>
  <si>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</si>
  <si>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</si>
  <si>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</si>
  <si>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</si>
  <si>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</si>
  <si>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</si>
  <si>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</si>
  <si>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</si>
  <si>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</si>
  <si>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</si>
  <si>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</si>
  <si>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</si>
  <si>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</si>
  <si>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</si>
  <si>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</si>
  <si>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</si>
  <si>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</si>
  <si>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</si>
  <si>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</si>
  <si>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</si>
  <si>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</si>
  <si>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</si>
  <si>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</si>
  <si>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</si>
  <si>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</si>
  <si>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</si>
  <si>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</si>
  <si>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</si>
  <si>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</si>
  <si>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</si>
  <si>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</si>
  <si>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</si>
  <si>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</si>
  <si>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</si>
  <si>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</si>
  <si>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</si>
  <si>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</si>
  <si>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</si>
  <si>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</si>
  <si>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</si>
  <si>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</si>
  <si>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</si>
  <si>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</si>
  <si>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</si>
  <si>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</si>
  <si>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</si>
  <si>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</si>
  <si>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</si>
  <si>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</si>
  <si>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</si>
  <si>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</si>
  <si>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</si>
  <si>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</si>
  <si>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</si>
  <si>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</si>
  <si>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</si>
  <si>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</si>
  <si>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</si>
  <si>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</si>
  <si>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</si>
  <si>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</si>
  <si>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</si>
  <si>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</si>
  <si>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</si>
  <si>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</si>
  <si>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</si>
  <si>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</si>
  <si>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</si>
  <si>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</si>
  <si>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</si>
  <si>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</si>
  <si>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</si>
  <si>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</si>
  <si>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</si>
  <si>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</si>
  <si>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</si>
  <si>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</si>
  <si>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</si>
  <si>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</si>
  <si>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</si>
  <si>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</si>
  <si>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</si>
  <si>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</si>
  <si>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</si>
  <si>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</si>
  <si>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</si>
  <si>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</si>
  <si>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</si>
  <si>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</si>
  <si>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</si>
  <si>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</si>
  <si>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</si>
  <si>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</si>
  <si>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</si>
  <si>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</si>
  <si>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</si>
  <si>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</si>
  <si>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</si>
  <si>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</si>
  <si>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</si>
  <si>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</si>
  <si>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</si>
  <si>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</si>
  <si>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</si>
  <si>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</si>
  <si>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</si>
  <si>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</si>
  <si>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</si>
  <si>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</si>
  <si>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</si>
  <si>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</si>
  <si>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</si>
  <si>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</si>
  <si>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</si>
  <si>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</si>
  <si>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</si>
  <si>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</si>
  <si>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</si>
  <si>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</si>
  <si>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</si>
  <si>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</si>
  <si>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</si>
  <si>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</si>
  <si>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</si>
  <si>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</si>
  <si>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</si>
  <si>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</si>
  <si>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</si>
  <si>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</si>
  <si>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</si>
  <si>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</si>
  <si>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</si>
  <si>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</si>
  <si>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</si>
  <si>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</si>
  <si>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</si>
  <si>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</si>
  <si>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</si>
  <si>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</si>
  <si>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</si>
  <si>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</si>
  <si>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</si>
  <si>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</si>
  <si>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</si>
  <si>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</si>
  <si>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</si>
  <si>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</si>
  <si>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</si>
  <si>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</si>
  <si>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</si>
  <si>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</si>
  <si>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</si>
  <si>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</si>
  <si>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</si>
  <si>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</si>
  <si>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</si>
  <si>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</si>
  <si>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</si>
  <si>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</si>
  <si>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</si>
  <si>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</si>
  <si>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</si>
  <si>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</si>
  <si>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</si>
  <si>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</si>
  <si>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</si>
  <si>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</si>
  <si>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</si>
  <si>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</si>
  <si>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</si>
  <si>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</si>
  <si>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</si>
  <si>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</si>
  <si>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</si>
  <si>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</si>
  <si>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</si>
  <si>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</si>
  <si>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</si>
  <si>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</si>
  <si>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</si>
  <si>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</si>
  <si>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</si>
  <si>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</si>
  <si>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</si>
  <si>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</si>
  <si>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</si>
  <si>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</si>
  <si>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</si>
  <si>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</si>
  <si>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</si>
  <si>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</si>
  <si>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</si>
  <si>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</si>
  <si>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</si>
  <si>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</si>
  <si>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</si>
  <si>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</si>
  <si>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</si>
  <si>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</si>
  <si>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</si>
  <si>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</si>
  <si>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</si>
  <si>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</si>
  <si>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</si>
  <si>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</si>
  <si>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</si>
  <si>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</si>
  <si>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</si>
  <si>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</si>
  <si>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</si>
  <si>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</si>
  <si>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</si>
  <si>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</si>
  <si>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</si>
  <si>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</si>
  <si>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</si>
  <si>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</si>
  <si>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</si>
  <si>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</si>
  <si>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</si>
  <si>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</si>
  <si>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</si>
  <si>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</si>
  <si>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</si>
  <si>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</si>
  <si>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</si>
  <si>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</si>
  <si>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</si>
  <si>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</si>
  <si>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</si>
  <si>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</si>
  <si>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</si>
  <si>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</si>
  <si>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</si>
  <si>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</si>
  <si>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</si>
  <si>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</si>
  <si>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</si>
  <si>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</si>
  <si>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</si>
  <si>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</si>
  <si>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</si>
  <si>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</si>
  <si>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</si>
  <si>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</si>
  <si>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</si>
  <si>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</si>
  <si>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</si>
  <si>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</si>
  <si>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</si>
  <si>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</si>
  <si>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</si>
  <si>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</si>
  <si>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</si>
  <si>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</si>
  <si>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</si>
  <si>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</si>
  <si>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</si>
  <si>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</si>
  <si>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</si>
  <si>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</si>
  <si>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</si>
  <si>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</si>
  <si>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</si>
  <si>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</si>
  <si>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</si>
  <si>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</si>
  <si>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</si>
  <si>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</si>
  <si>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</si>
  <si>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</si>
  <si>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</si>
  <si>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</si>
  <si>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</si>
  <si>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</si>
  <si>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</si>
  <si>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</si>
  <si>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</si>
  <si>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</si>
  <si>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</si>
  <si>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</si>
  <si>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</si>
  <si>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</si>
  <si>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</si>
  <si>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</si>
  <si>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</si>
  <si>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</si>
  <si>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</si>
  <si>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</si>
  <si>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</si>
  <si>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</si>
  <si>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</si>
  <si>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</si>
  <si>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</si>
  <si>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</si>
  <si>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</si>
  <si>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</si>
  <si>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</si>
  <si>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</si>
  <si>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</si>
  <si>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</si>
  <si>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</si>
  <si>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</si>
  <si>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</si>
  <si>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</si>
  <si>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</si>
  <si>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</si>
  <si>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</si>
  <si>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</si>
  <si>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</si>
  <si>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</si>
  <si>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</si>
  <si>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</si>
  <si>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</si>
  <si>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</si>
  <si>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</si>
  <si>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</si>
  <si>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</si>
  <si>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</si>
  <si>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</si>
  <si>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</si>
  <si>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</si>
  <si>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</si>
  <si>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</si>
  <si>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</si>
  <si>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</si>
  <si>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</si>
  <si>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</si>
  <si>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</si>
  <si>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</si>
  <si>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</si>
  <si>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</si>
  <si>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</si>
  <si>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</si>
  <si>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</si>
  <si>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</si>
  <si>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</si>
  <si>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</si>
  <si>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</si>
  <si>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</si>
  <si>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</si>
  <si>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</si>
  <si>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</si>
  <si>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</si>
  <si>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</si>
  <si>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</si>
  <si>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</si>
  <si>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</si>
  <si>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</si>
  <si>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</si>
  <si>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</si>
  <si>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</si>
  <si>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</si>
  <si>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</si>
  <si>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</si>
  <si>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</si>
  <si>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</si>
  <si>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</si>
  <si>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</si>
  <si>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</si>
  <si>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</si>
  <si>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</si>
  <si>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</si>
  <si>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</si>
  <si>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</si>
  <si>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</si>
  <si>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</si>
  <si>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</si>
  <si>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</si>
  <si>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</si>
  <si>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</si>
  <si>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</si>
  <si>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</si>
  <si>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</si>
  <si>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</si>
  <si>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</si>
  <si>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</si>
  <si>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</si>
  <si>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</si>
  <si>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</si>
  <si>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</si>
  <si>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</si>
  <si>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</si>
  <si>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</si>
  <si>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</si>
  <si>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</si>
  <si>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</si>
  <si>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</si>
  <si>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</si>
  <si>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</si>
  <si>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</si>
  <si>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</si>
  <si>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</si>
  <si>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</si>
  <si>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</si>
  <si>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</si>
  <si>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</si>
  <si>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</si>
  <si>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</si>
  <si>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</si>
  <si>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</si>
  <si>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</si>
  <si>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</si>
  <si>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</si>
  <si>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</si>
  <si>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</si>
  <si>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</si>
  <si>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</si>
  <si>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</si>
  <si>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</si>
  <si>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</si>
  <si>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</si>
  <si>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</si>
  <si>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</si>
  <si>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</si>
  <si>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</si>
  <si>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</si>
  <si>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</si>
  <si>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</si>
  <si>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</si>
  <si>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</si>
  <si>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</si>
  <si>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</si>
  <si>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</si>
  <si>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</si>
  <si>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</si>
  <si>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</si>
  <si>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</si>
  <si>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</si>
  <si>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</si>
  <si>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</si>
  <si>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</si>
  <si>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</si>
  <si>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</si>
  <si>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</si>
  <si>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</si>
  <si>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</si>
  <si>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</si>
  <si>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</si>
  <si>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</si>
  <si>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</si>
  <si>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</si>
  <si>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</si>
  <si>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</si>
  <si>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</si>
  <si>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</si>
  <si>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</si>
  <si>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</si>
  <si>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</si>
  <si>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</si>
  <si>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</si>
  <si>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</si>
  <si>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</si>
  <si>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</si>
  <si>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</si>
  <si>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</si>
  <si>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</si>
  <si>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</si>
  <si>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</si>
  <si>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</si>
  <si>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</si>
  <si>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</si>
  <si>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</si>
  <si>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</si>
  <si>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</si>
  <si>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</si>
  <si>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</si>
  <si>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</si>
  <si>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</si>
  <si>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</si>
  <si>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</si>
  <si>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</si>
  <si>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</si>
  <si>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</si>
  <si>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</si>
  <si>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</si>
  <si>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</si>
  <si>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</si>
  <si>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</si>
  <si>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</si>
  <si>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</si>
  <si>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</si>
  <si>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</si>
  <si>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</si>
  <si>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</si>
  <si>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</si>
  <si>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</si>
  <si>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</si>
  <si>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</si>
  <si>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</si>
  <si>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</si>
  <si>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</si>
  <si>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</si>
  <si>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</si>
  <si>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</si>
  <si>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</si>
  <si>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</si>
  <si>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</si>
  <si>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</si>
  <si>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</si>
  <si>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</si>
  <si>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</si>
  <si>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</si>
  <si>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</si>
  <si>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</si>
  <si>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</si>
  <si>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</si>
  <si>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</si>
  <si>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</si>
  <si>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</si>
  <si>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</si>
  <si>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</si>
  <si>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</si>
  <si>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</si>
  <si>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</si>
  <si>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</si>
  <si>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</si>
  <si>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</si>
  <si>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</si>
  <si>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</si>
  <si>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</si>
  <si>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</si>
  <si>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</si>
  <si>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</si>
  <si>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</si>
  <si>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</si>
  <si>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</si>
  <si>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</si>
  <si>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</si>
  <si>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</si>
  <si>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</si>
  <si>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</si>
  <si>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</si>
  <si>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</si>
  <si>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</si>
  <si>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</si>
  <si>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</si>
  <si>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</si>
  <si>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</si>
  <si>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</si>
  <si>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</si>
  <si>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</si>
  <si>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</si>
  <si>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</si>
  <si>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</si>
  <si>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</si>
  <si>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</si>
  <si>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</si>
  <si>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</si>
  <si>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</si>
  <si>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</si>
  <si>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</si>
  <si>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</si>
  <si>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</si>
  <si>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</si>
  <si>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</si>
  <si>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</si>
  <si>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</si>
  <si>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</si>
  <si>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</si>
  <si>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</si>
  <si>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</si>
  <si>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</si>
  <si>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</si>
  <si>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</si>
  <si>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</si>
  <si>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</si>
  <si>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</si>
  <si>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</si>
  <si>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</si>
  <si>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</si>
  <si>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</si>
  <si>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</si>
  <si>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</si>
  <si>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</si>
  <si>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</si>
  <si>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</si>
  <si>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</si>
  <si>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</si>
  <si>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</si>
  <si>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</si>
  <si>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</si>
  <si>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</si>
  <si>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</si>
  <si>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</si>
  <si>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</si>
  <si>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</si>
  <si>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</si>
  <si>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</si>
  <si>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</si>
  <si>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</si>
  <si>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</si>
  <si>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</si>
  <si>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</si>
  <si>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</si>
  <si>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</si>
  <si>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</si>
  <si>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</si>
  <si>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</si>
  <si>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</si>
  <si>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</si>
  <si>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</si>
  <si>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</si>
  <si>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</si>
  <si>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</si>
  <si>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</si>
  <si>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</si>
  <si>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</si>
  <si>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</si>
  <si>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</si>
  <si>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</si>
  <si>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</si>
  <si>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</si>
  <si>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</si>
  <si>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</si>
  <si>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</si>
  <si>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</si>
  <si>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</si>
  <si>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</si>
  <si>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</si>
  <si>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</si>
  <si>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</si>
  <si>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</si>
  <si>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</si>
  <si>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</si>
  <si>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</si>
  <si>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</si>
  <si>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</si>
  <si>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</si>
  <si>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</si>
  <si>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</si>
  <si>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</si>
  <si>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</si>
  <si>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</si>
  <si>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</si>
  <si>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</si>
  <si>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</si>
  <si>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</si>
  <si>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</si>
  <si>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</si>
  <si>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</si>
  <si>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</si>
  <si>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</si>
  <si>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</si>
  <si>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</si>
  <si>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</si>
  <si>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</si>
  <si>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</si>
  <si>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</si>
  <si>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</si>
  <si>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</si>
  <si>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</si>
  <si>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</si>
  <si>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</si>
  <si>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</si>
  <si>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</si>
  <si>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</si>
  <si>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</si>
  <si>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</si>
  <si>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</si>
  <si>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</si>
  <si>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</si>
  <si>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</si>
  <si>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</si>
  <si>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</si>
  <si>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</si>
  <si>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</si>
  <si>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</si>
  <si>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</si>
  <si>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</si>
  <si>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</si>
  <si>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</si>
  <si>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</si>
  <si>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</si>
  <si>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</si>
  <si>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</si>
  <si>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</si>
  <si>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</si>
  <si>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</si>
  <si>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</si>
  <si>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</si>
  <si>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</si>
  <si>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</si>
  <si>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</si>
  <si>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</si>
  <si>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</si>
  <si>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</si>
  <si>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</si>
  <si>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</si>
  <si>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</si>
  <si>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</si>
  <si>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</si>
  <si>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</si>
  <si>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</si>
  <si>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</si>
  <si>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</si>
  <si>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</si>
  <si>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</si>
  <si>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</si>
  <si>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</si>
  <si>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</si>
  <si>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</si>
  <si>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</si>
  <si>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</si>
  <si>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</si>
  <si>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</si>
  <si>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</si>
  <si>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</si>
  <si>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</si>
  <si>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</si>
  <si>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</si>
  <si>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</si>
  <si>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</si>
  <si>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</si>
  <si>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</si>
  <si>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</si>
  <si>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</si>
  <si>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</si>
  <si>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</si>
  <si>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</si>
  <si>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</si>
  <si>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</si>
  <si>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</si>
  <si>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</si>
  <si>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</si>
  <si>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</si>
  <si>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</si>
  <si>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</si>
  <si>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</si>
  <si>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</si>
  <si>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</si>
  <si>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</si>
  <si>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</si>
  <si>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</si>
  <si>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</si>
  <si>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</si>
  <si>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</si>
  <si>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</si>
  <si>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</si>
  <si>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</si>
  <si>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</si>
  <si>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</si>
  <si>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</si>
  <si>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</si>
  <si>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</si>
  <si>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</si>
  <si>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</si>
  <si>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</si>
  <si>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</si>
  <si>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</si>
  <si>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</si>
  <si>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</si>
  <si>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</si>
  <si>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</si>
  <si>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</si>
  <si>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</si>
  <si>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</si>
  <si>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</si>
  <si>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</si>
  <si>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</si>
  <si>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</si>
  <si>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</si>
  <si>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</si>
  <si>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</si>
  <si>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</si>
  <si>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</si>
  <si>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</si>
  <si>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</si>
  <si>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</si>
  <si>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</si>
  <si>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</si>
  <si>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</si>
  <si>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</si>
  <si>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</si>
  <si>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</si>
  <si>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</si>
  <si>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</si>
  <si>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</si>
  <si>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</si>
  <si>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</si>
  <si>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</si>
  <si>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</si>
  <si>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</si>
  <si>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</si>
  <si>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</si>
  <si>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</si>
  <si>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</si>
  <si>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</si>
  <si>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</si>
  <si>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</si>
  <si>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</si>
  <si>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</si>
  <si>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</si>
  <si>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</si>
  <si>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</si>
  <si>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</si>
  <si>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</si>
  <si>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</si>
  <si>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</si>
  <si>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</si>
  <si>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</si>
  <si>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</si>
  <si>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</si>
  <si>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</si>
  <si>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</si>
  <si>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</si>
  <si>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</si>
  <si>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</si>
  <si>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</si>
  <si>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</si>
  <si>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</si>
  <si>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</si>
  <si>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</si>
  <si>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</si>
  <si>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</si>
  <si>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</si>
  <si>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</si>
  <si>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</si>
  <si>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</si>
  <si>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</si>
  <si>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</si>
  <si>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</si>
  <si>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</si>
  <si>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</si>
  <si>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</si>
  <si>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</si>
  <si>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</si>
  <si>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</si>
  <si>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</si>
  <si>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</si>
  <si>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</si>
  <si>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</si>
  <si>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</si>
  <si>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</si>
  <si>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</si>
  <si>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</si>
  <si>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</si>
  <si>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</si>
  <si>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</si>
  <si>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</si>
  <si>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</si>
  <si>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</si>
  <si>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</si>
  <si>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</si>
  <si>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</si>
  <si>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</si>
  <si>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</si>
  <si>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</si>
  <si>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</si>
  <si>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</si>
  <si>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</si>
  <si>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</si>
  <si>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</si>
  <si>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</si>
  <si>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</si>
  <si>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</si>
  <si>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</si>
  <si>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</si>
  <si>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</si>
  <si>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</si>
  <si>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</si>
  <si>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</si>
  <si>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</si>
  <si>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</si>
  <si>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</si>
  <si>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</si>
  <si>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</si>
  <si>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</si>
  <si>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</si>
  <si>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</si>
  <si>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</si>
  <si>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</si>
  <si>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</si>
  <si>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</si>
  <si>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</si>
  <si>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</si>
  <si>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</si>
  <si>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</si>
  <si>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</si>
  <si>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</si>
  <si>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</si>
  <si>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</si>
  <si>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</si>
  <si>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</si>
  <si>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</si>
  <si>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</si>
  <si>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</si>
  <si>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</si>
  <si>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</si>
  <si>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</si>
  <si>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</si>
  <si>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</si>
  <si>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</si>
  <si>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</si>
  <si>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</si>
  <si>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</si>
  <si>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</si>
  <si>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</si>
  <si>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</si>
  <si>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</si>
  <si>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</si>
  <si>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</si>
  <si>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</si>
  <si>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</si>
  <si>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</si>
  <si>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</si>
  <si>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</si>
  <si>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</si>
  <si>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</si>
  <si>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</si>
  <si>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</si>
  <si>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</si>
  <si>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</si>
  <si>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</si>
  <si>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</si>
  <si>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</si>
  <si>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</si>
  <si>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</si>
  <si>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</si>
  <si>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</si>
  <si>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</si>
  <si>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</si>
  <si>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</si>
  <si>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</si>
  <si>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</si>
  <si>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</si>
  <si>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</si>
  <si>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</si>
  <si>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</si>
  <si>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</si>
  <si>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</si>
  <si>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</si>
  <si>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</si>
  <si>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</si>
  <si>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</si>
  <si>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</si>
  <si>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</si>
  <si>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</si>
  <si>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</si>
  <si>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</si>
  <si>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</si>
  <si>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</si>
  <si>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</si>
  <si>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</si>
  <si>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</si>
  <si>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</si>
  <si>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</si>
  <si>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</si>
  <si>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</si>
  <si>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</si>
  <si>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</si>
  <si>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</si>
  <si>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</si>
  <si>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</si>
  <si>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</si>
  <si>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</si>
  <si>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</si>
  <si>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</si>
  <si>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</si>
  <si>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</si>
  <si>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</si>
  <si>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</si>
  <si>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</si>
  <si>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</si>
  <si>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</si>
  <si>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</si>
  <si>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</si>
  <si>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</si>
  <si>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</si>
  <si>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</si>
  <si>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</si>
  <si>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</si>
  <si>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</si>
  <si>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</si>
  <si>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</si>
  <si>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</si>
  <si>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</si>
  <si>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</si>
  <si>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</si>
  <si>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</si>
  <si>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</si>
  <si>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</si>
  <si>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</si>
  <si>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</si>
  <si>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</si>
  <si>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</si>
  <si>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</si>
  <si>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</si>
  <si>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</si>
  <si>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</si>
  <si>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</si>
  <si>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</si>
  <si>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</si>
  <si>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</si>
  <si>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</si>
  <si>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</si>
  <si>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</si>
  <si>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</si>
  <si>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</si>
  <si>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</si>
  <si>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</si>
  <si>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</si>
  <si>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</si>
  <si>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</si>
  <si>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</si>
  <si>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</si>
  <si>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</si>
  <si>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</si>
  <si>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</si>
  <si>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</si>
  <si>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</si>
  <si>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</si>
  <si>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</si>
  <si>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</si>
  <si>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</si>
  <si>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</si>
  <si>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</si>
  <si>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</si>
  <si>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</si>
  <si>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</si>
  <si>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</si>
  <si>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</si>
  <si>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</si>
  <si>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</si>
  <si>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</si>
  <si>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</si>
  <si>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</si>
  <si>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</si>
  <si>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</si>
  <si>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</si>
  <si>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</si>
  <si>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</si>
  <si>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</si>
  <si>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</si>
  <si>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</si>
  <si>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</si>
  <si>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</si>
  <si>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</si>
  <si>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</si>
  <si>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</si>
  <si>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</si>
  <si>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</si>
  <si>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</si>
  <si>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</si>
  <si>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</si>
  <si>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</si>
  <si>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</si>
  <si>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</si>
  <si>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</si>
  <si>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</si>
  <si>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</si>
  <si>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</si>
  <si>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</si>
  <si>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</si>
  <si>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</si>
  <si>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</si>
  <si>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</si>
  <si>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</si>
  <si>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</si>
  <si>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</si>
  <si>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</si>
  <si>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</si>
  <si>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</si>
  <si>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</si>
  <si>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</si>
  <si>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</si>
  <si>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</si>
  <si>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</si>
  <si>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</si>
  <si>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</si>
  <si>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</si>
  <si>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</si>
  <si>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</si>
  <si>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</si>
  <si>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</si>
  <si>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</si>
  <si>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</si>
  <si>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</si>
  <si>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</si>
  <si>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</si>
  <si>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</si>
  <si>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</si>
  <si>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</si>
  <si>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</si>
  <si>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</si>
  <si>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</si>
  <si>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</si>
  <si>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</si>
  <si>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</si>
  <si>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</si>
  <si>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</si>
  <si>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</si>
  <si>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</si>
  <si>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</si>
  <si>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</si>
  <si>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</si>
  <si>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</si>
  <si>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</si>
  <si>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</si>
  <si>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</si>
  <si>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</si>
  <si>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</si>
  <si>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</si>
  <si>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</si>
  <si>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</si>
  <si>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</si>
  <si>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</si>
  <si>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</si>
  <si>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</si>
  <si>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</si>
  <si>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</si>
  <si>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</si>
  <si>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</si>
  <si>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</si>
  <si>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</si>
  <si>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</si>
  <si>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</si>
  <si>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</si>
  <si>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</si>
  <si>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</si>
  <si>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</si>
  <si>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</si>
  <si>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</si>
  <si>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</si>
  <si>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</si>
  <si>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</si>
  <si>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</si>
  <si>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</si>
  <si>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</si>
  <si>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</si>
  <si>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</si>
  <si>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</si>
  <si>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</si>
  <si>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</si>
  <si>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</si>
  <si>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</si>
  <si>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</si>
  <si>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</si>
  <si>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</si>
  <si>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</si>
  <si>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</si>
  <si>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</si>
  <si>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</si>
  <si>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</si>
  <si>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</si>
  <si>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</si>
  <si>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</si>
  <si>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</si>
  <si>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</si>
  <si>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</si>
  <si>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</si>
  <si>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</si>
  <si>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</si>
  <si>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</si>
  <si>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</si>
  <si>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</si>
  <si>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</si>
  <si>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</si>
  <si>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</si>
  <si>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</si>
  <si>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</si>
  <si>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</si>
  <si>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</si>
  <si>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</si>
  <si>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</si>
  <si>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</si>
  <si>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</si>
  <si>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</si>
  <si>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</si>
  <si>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</si>
  <si>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</si>
  <si>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</si>
  <si>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</si>
  <si>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</si>
  <si>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</si>
  <si>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</si>
  <si>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</si>
  <si>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</si>
  <si>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</si>
  <si>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</si>
  <si>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</si>
  <si>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</si>
  <si>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</si>
  <si>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</si>
  <si>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</si>
  <si>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</si>
  <si>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</si>
  <si>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</si>
  <si>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</si>
  <si>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</si>
  <si>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</si>
  <si>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</si>
  <si>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</si>
  <si>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</si>
  <si>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</si>
  <si>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</si>
  <si>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</si>
  <si>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</si>
  <si>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</si>
  <si>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</si>
  <si>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</si>
  <si>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</si>
  <si>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</si>
  <si>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</si>
  <si>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</si>
  <si>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</si>
  <si>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</si>
  <si>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</si>
  <si>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</si>
  <si>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</si>
  <si>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</si>
  <si>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</si>
  <si>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</si>
  <si>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</si>
  <si>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</si>
  <si>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</si>
  <si>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</si>
  <si>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</si>
  <si>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</si>
  <si>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</si>
  <si>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</si>
  <si>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</si>
  <si>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</si>
  <si>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</si>
  <si>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</si>
  <si>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</si>
  <si>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</si>
  <si>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</si>
  <si>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</si>
  <si>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</si>
  <si>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</si>
  <si>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</si>
  <si>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</si>
  <si>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</si>
  <si>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</si>
  <si>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</si>
  <si>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</si>
  <si>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</si>
  <si>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</si>
  <si>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</si>
  <si>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</si>
  <si>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</si>
  <si>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</si>
  <si>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</si>
  <si>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</si>
  <si>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</si>
  <si>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</si>
  <si>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</si>
  <si>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</si>
  <si>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</si>
  <si>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</si>
  <si>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</si>
  <si>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</si>
  <si>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</si>
  <si>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</si>
  <si>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</si>
  <si>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</si>
  <si>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</si>
  <si>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</si>
  <si>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</si>
  <si>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</si>
  <si>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</si>
  <si>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</si>
  <si>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</si>
  <si>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</si>
  <si>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</si>
  <si>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</si>
  <si>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</si>
  <si>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</si>
  <si>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</si>
  <si>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</si>
  <si>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</si>
  <si>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</si>
  <si>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</si>
  <si>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</si>
  <si>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</si>
  <si>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</si>
  <si>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</si>
  <si>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</si>
  <si>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</si>
  <si>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</si>
  <si>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</si>
  <si>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</si>
  <si>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</si>
  <si>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</si>
  <si>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</si>
  <si>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</si>
  <si>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</si>
  <si>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</si>
  <si>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</si>
  <si>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</si>
  <si>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</si>
  <si>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</si>
  <si>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</si>
  <si>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</si>
  <si>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</si>
  <si>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</si>
  <si>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</si>
  <si>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</si>
  <si>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</si>
  <si>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</si>
  <si>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</si>
  <si>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</si>
  <si>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</si>
  <si>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</si>
  <si>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</si>
  <si>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</si>
  <si>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</si>
  <si>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</si>
  <si>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</si>
  <si>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</si>
  <si>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</si>
  <si>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</si>
  <si>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</si>
  <si>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</si>
  <si>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</si>
  <si>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</si>
  <si>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</si>
  <si>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</si>
  <si>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</si>
  <si>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</si>
  <si>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</si>
  <si>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</si>
  <si>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</si>
  <si>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</si>
  <si>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</si>
  <si>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</si>
  <si>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</si>
  <si>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</si>
  <si>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</si>
  <si>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</si>
  <si>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</si>
  <si>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</si>
  <si>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</si>
  <si>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</si>
  <si>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</si>
  <si>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</si>
  <si>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</si>
  <si>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</si>
  <si>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</si>
  <si>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</si>
  <si>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</si>
  <si>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</si>
  <si>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</si>
  <si>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</si>
  <si>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</si>
  <si>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</si>
  <si>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</si>
  <si>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</si>
  <si>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</si>
  <si>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</si>
  <si>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</si>
  <si>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</si>
  <si>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</si>
  <si>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</si>
  <si>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</si>
  <si>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</si>
  <si>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</si>
  <si>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</si>
  <si>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</si>
  <si>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</si>
  <si>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</si>
  <si>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</si>
  <si>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</si>
  <si>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</si>
  <si>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</si>
  <si>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</si>
  <si>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</si>
  <si>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</si>
  <si>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</si>
  <si>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</si>
  <si>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</si>
  <si>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</si>
  <si>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</si>
  <si>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</si>
  <si>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</si>
  <si>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</si>
  <si>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</si>
  <si>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</si>
  <si>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</si>
  <si>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</si>
  <si>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</si>
  <si>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</si>
  <si>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</si>
  <si>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</si>
  <si>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</si>
  <si>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</si>
  <si>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</si>
  <si>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</si>
  <si>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</si>
  <si>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</si>
  <si>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</si>
  <si>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</si>
  <si>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</si>
  <si>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</si>
  <si>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</si>
  <si>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</si>
  <si>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</si>
  <si>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</si>
  <si>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</si>
  <si>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</si>
  <si>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</si>
  <si>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</si>
  <si>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</si>
  <si>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</si>
  <si>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</si>
  <si>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</si>
  <si>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</si>
  <si>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</si>
  <si>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</si>
  <si>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</si>
  <si>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</si>
  <si>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</si>
  <si>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</si>
  <si>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</si>
  <si>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</si>
  <si>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</si>
  <si>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</si>
  <si>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</si>
  <si>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</si>
  <si>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</si>
  <si>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</si>
  <si>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</si>
  <si>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</si>
  <si>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</si>
  <si>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</si>
  <si>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</si>
  <si>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</si>
  <si>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</si>
  <si>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</si>
  <si>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</si>
  <si>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</si>
  <si>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</si>
  <si>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</si>
  <si>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</si>
  <si>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</si>
  <si>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</si>
  <si>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</si>
  <si>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</si>
  <si>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</si>
  <si>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</si>
  <si>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</si>
  <si>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</si>
  <si>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</si>
  <si>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</si>
  <si>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</si>
  <si>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</si>
  <si>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</si>
  <si>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</si>
  <si>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</si>
  <si>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</si>
  <si>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</si>
  <si>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</si>
  <si>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</si>
  <si>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</si>
  <si>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</si>
  <si>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</si>
  <si>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</si>
  <si>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</si>
  <si>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</si>
  <si>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</si>
  <si>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</si>
  <si>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</si>
  <si>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</si>
  <si>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</si>
  <si>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</si>
  <si>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</si>
  <si>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</si>
  <si>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</si>
  <si>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</si>
  <si>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</si>
  <si>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</si>
  <si>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</si>
  <si>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</si>
  <si>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</si>
  <si>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</si>
  <si>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</si>
  <si>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</si>
  <si>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</si>
  <si>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</si>
  <si>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</si>
  <si>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</si>
  <si>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</si>
  <si>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</si>
  <si>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</si>
  <si>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</si>
  <si>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</si>
  <si>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</si>
  <si>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</si>
  <si>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</si>
  <si>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</si>
  <si>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</si>
  <si>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</si>
  <si>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</si>
  <si>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</si>
  <si>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</si>
  <si>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</si>
  <si>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</si>
  <si>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</si>
  <si>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</si>
  <si>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</si>
  <si>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</si>
  <si>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</si>
  <si>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</si>
  <si>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</si>
  <si>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</si>
  <si>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</si>
  <si>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</si>
  <si>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</si>
  <si>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</si>
  <si>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</si>
  <si>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</si>
  <si>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</si>
  <si>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</si>
  <si>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</si>
  <si>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</si>
  <si>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</si>
  <si>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</si>
  <si>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</si>
  <si>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</si>
  <si>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</si>
  <si>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</si>
  <si>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</si>
  <si>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</si>
  <si>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</si>
  <si>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</si>
  <si>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</si>
  <si>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</si>
  <si>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</si>
  <si>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</si>
  <si>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</si>
  <si>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</si>
  <si>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</si>
  <si>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</si>
  <si>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</si>
  <si>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</si>
  <si>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</si>
  <si>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</si>
  <si>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</si>
  <si>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</si>
  <si>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</si>
  <si>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</si>
  <si>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</si>
  <si>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</si>
  <si>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</si>
  <si>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</si>
  <si>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</si>
  <si>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</si>
  <si>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</si>
  <si>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</si>
  <si>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</si>
  <si>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</si>
  <si>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</si>
  <si>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</si>
  <si>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</si>
  <si>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</si>
  <si>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</si>
  <si>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</si>
  <si>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</si>
  <si>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</si>
  <si>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</si>
  <si>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</si>
  <si>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</si>
  <si>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</si>
  <si>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</si>
  <si>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</si>
  <si>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</si>
  <si>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</si>
  <si>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</si>
  <si>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</si>
  <si>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</si>
  <si>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</si>
  <si>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</si>
  <si>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</si>
  <si>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</si>
  <si>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</si>
  <si>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</si>
  <si>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</si>
  <si>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</si>
  <si>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</si>
  <si>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</si>
  <si>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</si>
  <si>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</si>
  <si>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</si>
  <si>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</si>
  <si>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</si>
  <si>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</si>
  <si>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</si>
  <si>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</si>
  <si>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</si>
  <si>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</si>
  <si>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</si>
  <si>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</si>
  <si>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</si>
  <si>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</si>
  <si>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</si>
  <si>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</si>
  <si>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</si>
  <si>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</si>
  <si>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</si>
  <si>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</si>
  <si>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</si>
  <si>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</si>
  <si>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</si>
  <si>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</si>
  <si>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</si>
  <si>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</si>
  <si>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</si>
  <si>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</si>
  <si>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</si>
  <si>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</si>
  <si>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</si>
  <si>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</si>
  <si>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</si>
  <si>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</si>
  <si>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</si>
  <si>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</si>
  <si>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</si>
  <si>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</si>
  <si>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</si>
  <si>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</si>
  <si>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</si>
  <si>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</si>
  <si>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</si>
  <si>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</si>
  <si>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</si>
  <si>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</si>
  <si>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</si>
  <si>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</si>
  <si>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</si>
  <si>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</si>
  <si>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</si>
  <si>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</si>
  <si>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</si>
  <si>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</si>
  <si>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</si>
  <si>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</si>
  <si>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</si>
  <si>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</si>
  <si>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</si>
  <si>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</si>
  <si>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</si>
  <si>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</si>
  <si>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</si>
  <si>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</si>
  <si>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</si>
  <si>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</si>
  <si>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</si>
  <si>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</si>
  <si>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</si>
  <si>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</si>
  <si>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</si>
  <si>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</si>
  <si>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</si>
  <si>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</si>
  <si>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</si>
  <si>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</si>
  <si>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</si>
  <si>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</si>
  <si>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</si>
  <si>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</si>
  <si>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</si>
  <si>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</si>
  <si>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</si>
  <si>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</si>
  <si>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</si>
  <si>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</si>
  <si>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</si>
  <si>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</si>
  <si>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</si>
  <si>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</si>
  <si>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</si>
  <si>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</si>
  <si>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</si>
  <si>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</si>
  <si>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</si>
  <si>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</si>
  <si>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</si>
  <si>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</si>
  <si>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</si>
  <si>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</si>
  <si>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</si>
  <si>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</si>
  <si>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</si>
  <si>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</si>
  <si>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</si>
  <si>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</si>
  <si>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</si>
  <si>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</si>
  <si>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</si>
  <si>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</si>
  <si>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</si>
  <si>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</si>
  <si>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</si>
  <si>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</si>
  <si>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</si>
  <si>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</si>
  <si>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</si>
  <si>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</si>
  <si>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</si>
  <si>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</si>
  <si>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</si>
  <si>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</si>
  <si>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</si>
  <si>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</si>
  <si>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</si>
  <si>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</si>
  <si>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</si>
  <si>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</si>
  <si>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</si>
  <si>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</si>
  <si>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</si>
  <si>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</si>
  <si>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</si>
  <si>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</si>
  <si>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</si>
  <si>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</si>
  <si>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</si>
  <si>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</si>
  <si>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</si>
  <si>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</si>
  <si>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</si>
  <si>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</si>
  <si>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</si>
  <si>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</si>
  <si>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</si>
  <si>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</si>
  <si>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</si>
  <si>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</si>
  <si>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</si>
  <si>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</si>
  <si>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</si>
  <si>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</si>
  <si>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</si>
  <si>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</si>
  <si>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</si>
  <si>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</si>
  <si>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</si>
  <si>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</si>
  <si>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</si>
  <si>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</si>
  <si>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</si>
  <si>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</si>
  <si>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</si>
  <si>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</si>
  <si>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</si>
  <si>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</si>
  <si>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</si>
  <si>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</si>
  <si>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</si>
  <si>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</si>
  <si>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</si>
  <si>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</si>
  <si>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</si>
  <si>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</si>
  <si>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</si>
  <si>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</si>
  <si>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</si>
  <si>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</si>
  <si>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</si>
  <si>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</si>
  <si>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</si>
  <si>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</si>
  <si>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</si>
  <si>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</si>
  <si>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</si>
  <si>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</si>
  <si>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</si>
  <si>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</si>
  <si>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</si>
  <si>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</si>
  <si>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</si>
  <si>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</si>
  <si>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</si>
  <si>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</si>
  <si>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</si>
  <si>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</si>
  <si>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</si>
  <si>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</si>
  <si>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</si>
  <si>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</si>
  <si>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</si>
  <si>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</si>
  <si>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</si>
  <si>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</si>
  <si>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</si>
  <si>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</si>
  <si>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</si>
  <si>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</si>
  <si>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</si>
  <si>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</si>
  <si>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</si>
  <si>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</si>
  <si>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</si>
  <si>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</si>
  <si>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</si>
  <si>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</si>
  <si>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</si>
  <si>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</si>
  <si>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</si>
  <si>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</si>
  <si>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</si>
  <si>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</si>
  <si>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</si>
  <si>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</si>
  <si>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</si>
  <si>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</si>
  <si>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</si>
  <si>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</si>
  <si>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</si>
  <si>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</si>
  <si>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</si>
  <si>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</si>
  <si>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</si>
  <si>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</si>
  <si>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</si>
  <si>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</si>
  <si>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</si>
  <si>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</si>
  <si>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</si>
  <si>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</si>
  <si>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</si>
  <si>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</si>
  <si>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</si>
  <si>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</si>
  <si>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</si>
  <si>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</si>
  <si>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</si>
  <si>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</si>
  <si>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</si>
  <si>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</si>
  <si>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</si>
  <si>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</si>
  <si>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</si>
  <si>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</si>
  <si>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</si>
  <si>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</si>
  <si>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</si>
  <si>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</si>
  <si>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</si>
  <si>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</si>
  <si>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</si>
  <si>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</si>
  <si>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</si>
  <si>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</si>
  <si>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</si>
  <si>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</si>
  <si>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</si>
  <si>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</si>
  <si>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</si>
  <si>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</si>
  <si>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</si>
  <si>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</si>
  <si>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</si>
  <si>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</si>
  <si>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</si>
  <si>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</si>
  <si>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</si>
  <si>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</si>
  <si>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</si>
  <si>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</si>
  <si>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</si>
  <si>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</si>
  <si>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</si>
  <si>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</si>
  <si>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</si>
  <si>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</si>
  <si>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</si>
  <si>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</si>
  <si>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</si>
  <si>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</si>
  <si>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</si>
  <si>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</si>
  <si>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</si>
  <si>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</si>
  <si>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</si>
  <si>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</si>
  <si>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</si>
  <si>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</si>
  <si>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</si>
  <si>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</si>
  <si>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</si>
  <si>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</si>
  <si>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</si>
  <si>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</si>
  <si>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</si>
  <si>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</si>
  <si>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</si>
  <si>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</si>
  <si>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</si>
  <si>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</si>
  <si>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</si>
  <si>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</si>
  <si>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</si>
  <si>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</si>
  <si>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</si>
  <si>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</si>
  <si>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</si>
  <si>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</si>
  <si>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</si>
  <si>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</si>
  <si>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</si>
  <si>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</si>
  <si>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</si>
  <si>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</si>
  <si>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</si>
  <si>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</si>
  <si>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</si>
  <si>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</si>
  <si>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</si>
  <si>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</si>
  <si>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</si>
  <si>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</si>
  <si>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</si>
  <si>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</si>
  <si>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</si>
  <si>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</si>
  <si>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</si>
  <si>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</si>
  <si>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</si>
  <si>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</si>
  <si>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</si>
  <si>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</si>
  <si>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</si>
  <si>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</si>
  <si>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</si>
  <si>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</si>
  <si>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</si>
  <si>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</si>
  <si>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</si>
  <si>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</si>
  <si>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</si>
  <si>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</si>
  <si>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</si>
  <si>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</si>
  <si>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</si>
  <si>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</si>
  <si>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</si>
  <si>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</si>
  <si>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</si>
  <si>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</si>
  <si>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</si>
  <si>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</si>
  <si>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</si>
  <si>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</si>
  <si>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</si>
  <si>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</si>
  <si>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</si>
  <si>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</si>
  <si>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</si>
  <si>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</si>
  <si>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</si>
  <si>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</si>
  <si>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</si>
  <si>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</si>
  <si>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</si>
  <si>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</si>
  <si>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</si>
  <si>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</si>
  <si>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</si>
  <si>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</si>
  <si>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</si>
  <si>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</si>
  <si>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</si>
  <si>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</si>
  <si>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</si>
  <si>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</si>
  <si>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</si>
  <si>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</si>
  <si>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</si>
  <si>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</si>
  <si>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</si>
  <si>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</si>
  <si>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</si>
  <si>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</si>
  <si>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</si>
  <si>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</si>
  <si>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</si>
  <si>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</si>
  <si>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</si>
  <si>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</si>
  <si>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</si>
  <si>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</si>
  <si>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</si>
  <si>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</si>
  <si>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</si>
  <si>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</si>
  <si>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</si>
  <si>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</si>
  <si>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</si>
  <si>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</si>
  <si>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</si>
  <si>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</si>
  <si>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</si>
  <si>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</si>
  <si>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</si>
  <si>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</si>
  <si>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</si>
  <si>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</si>
  <si>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</si>
  <si>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</si>
  <si>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</si>
  <si>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</si>
  <si>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</si>
  <si>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</si>
  <si>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</si>
  <si>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</si>
  <si>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</si>
  <si>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</si>
  <si>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</si>
  <si>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</si>
  <si>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</si>
  <si>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</si>
  <si>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</si>
  <si>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</si>
  <si>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</si>
  <si>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</si>
  <si>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</si>
  <si>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</si>
  <si>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</si>
  <si>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</si>
  <si>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</si>
  <si>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</si>
  <si>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</si>
  <si>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</si>
  <si>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</si>
  <si>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</si>
  <si>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</si>
  <si>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</si>
  <si>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</si>
  <si>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</si>
  <si>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</si>
  <si>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</si>
  <si>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</si>
  <si>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</si>
  <si>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</si>
  <si>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</si>
  <si>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</si>
  <si>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</si>
  <si>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</si>
  <si>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</si>
  <si>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</si>
  <si>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</si>
  <si>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</si>
  <si>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</si>
  <si>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</si>
  <si>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</si>
  <si>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</si>
  <si>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</si>
  <si>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</si>
  <si>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</si>
  <si>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</si>
  <si>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</si>
  <si>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</si>
  <si>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</si>
  <si>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</si>
  <si>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</si>
  <si>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</si>
  <si>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</si>
  <si>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</si>
  <si>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</si>
  <si>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</si>
  <si>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</si>
  <si>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</si>
  <si>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</si>
  <si>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</si>
  <si>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</si>
  <si>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</si>
  <si>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</si>
  <si>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</si>
  <si>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</si>
  <si>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</si>
  <si>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</si>
  <si>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</si>
  <si>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</si>
  <si>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</si>
  <si>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</si>
  <si>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</si>
  <si>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</si>
  <si>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</si>
  <si>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</si>
  <si>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</si>
  <si>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</si>
  <si>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</si>
  <si>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</si>
  <si>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</si>
  <si>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</si>
  <si>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</si>
  <si>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</si>
  <si>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</si>
  <si>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</si>
  <si>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</si>
  <si>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</si>
  <si>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</si>
  <si>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</si>
  <si>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</si>
  <si>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</si>
  <si>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</si>
  <si>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</si>
  <si>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</si>
  <si>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</si>
  <si>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</si>
  <si>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</si>
  <si>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</si>
  <si>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</si>
  <si>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</si>
  <si>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</si>
  <si>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</si>
  <si>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</si>
  <si>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</si>
  <si>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</si>
  <si>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</si>
  <si>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</si>
  <si>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</si>
  <si>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</si>
  <si>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</si>
  <si>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</si>
  <si>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</si>
  <si>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</si>
  <si>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</si>
  <si>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</si>
  <si>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</si>
  <si>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</si>
  <si>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</si>
  <si>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</si>
  <si>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</si>
  <si>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</si>
  <si>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</si>
  <si>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</si>
  <si>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</si>
  <si>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</si>
  <si>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</si>
  <si>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</si>
  <si>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</si>
  <si>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</si>
  <si>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</si>
  <si>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</si>
  <si>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</si>
  <si>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</si>
  <si>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</si>
  <si>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</si>
  <si>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</si>
  <si>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</si>
  <si>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</si>
  <si>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</si>
  <si>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</si>
  <si>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</si>
  <si>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</si>
  <si>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</si>
  <si>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</si>
  <si>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</si>
  <si>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</si>
  <si>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</si>
  <si>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</si>
  <si>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</si>
  <si>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</si>
  <si>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</si>
  <si>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</si>
  <si>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</si>
  <si>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</si>
  <si>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</si>
  <si>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</si>
  <si>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</si>
  <si>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</si>
  <si>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</si>
  <si>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</si>
  <si>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</si>
  <si>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</si>
  <si>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</si>
  <si>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</si>
  <si>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</si>
  <si>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</si>
  <si>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</si>
  <si>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</si>
  <si>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</si>
  <si>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</si>
  <si>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</si>
  <si>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</si>
  <si>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</si>
  <si>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</si>
  <si>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</si>
  <si>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</si>
  <si>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</si>
  <si>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</si>
  <si>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</si>
  <si>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</si>
  <si>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</si>
  <si>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</si>
  <si>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</si>
  <si>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</si>
  <si>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</si>
  <si>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</si>
  <si>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</si>
  <si>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</si>
  <si>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</si>
  <si>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</si>
  <si>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</si>
  <si>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</si>
  <si>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</si>
  <si>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</si>
  <si>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</si>
  <si>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</si>
  <si>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</si>
  <si>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</si>
  <si>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</si>
  <si>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</si>
  <si>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</si>
  <si>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</si>
  <si>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</si>
  <si>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</si>
  <si>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</si>
  <si>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</si>
  <si>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</si>
  <si>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</si>
  <si>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</si>
  <si>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</si>
  <si>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</si>
  <si>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</si>
  <si>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</si>
  <si>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</si>
  <si>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</si>
  <si>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</si>
  <si>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</si>
  <si>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</si>
  <si>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</si>
  <si>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</si>
  <si>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</si>
  <si>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</si>
  <si>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</si>
  <si>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</si>
  <si>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</si>
  <si>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</si>
  <si>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</si>
  <si>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</si>
  <si>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</si>
  <si>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</si>
  <si>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</si>
  <si>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</si>
  <si>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</si>
  <si>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</si>
  <si>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</si>
  <si>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</si>
  <si>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</si>
  <si>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</si>
  <si>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</si>
  <si>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</si>
  <si>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</si>
  <si>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</si>
  <si>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</si>
  <si>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</si>
  <si>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</si>
  <si>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</si>
  <si>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</si>
  <si>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</si>
  <si>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</si>
  <si>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</si>
  <si>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</si>
  <si>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</si>
  <si>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</si>
  <si>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</si>
  <si>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</si>
  <si>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</si>
  <si>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</si>
  <si>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</si>
  <si>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</si>
  <si>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</si>
  <si>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</si>
  <si>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</si>
  <si>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</si>
  <si>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</si>
  <si>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</si>
  <si>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</si>
  <si>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</si>
  <si>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</si>
  <si>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</si>
  <si>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</si>
  <si>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</si>
  <si>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</si>
  <si>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</si>
  <si>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</si>
  <si>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</si>
  <si>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</si>
  <si>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</si>
  <si>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</si>
  <si>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</si>
  <si>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</si>
  <si>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</si>
  <si>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</si>
  <si>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</si>
  <si>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</si>
  <si>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</si>
  <si>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</si>
  <si>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</si>
  <si>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</si>
  <si>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</si>
  <si>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</si>
  <si>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</si>
  <si>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</si>
  <si>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</si>
  <si>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</si>
  <si>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</si>
  <si>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</si>
  <si>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</si>
  <si>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</si>
  <si>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</si>
  <si>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</si>
  <si>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</si>
  <si>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</si>
  <si>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</si>
  <si>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</si>
  <si>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</si>
  <si>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</si>
  <si>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</si>
  <si>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</si>
  <si>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</si>
  <si>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</si>
  <si>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</si>
  <si>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</si>
  <si>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</si>
  <si>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</si>
  <si>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</si>
  <si>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</si>
  <si>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</si>
  <si>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</si>
  <si>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</si>
  <si>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</si>
  <si>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</si>
  <si>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</si>
  <si>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</si>
  <si>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</si>
  <si>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</si>
  <si>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</si>
  <si>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</si>
  <si>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</si>
  <si>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</si>
  <si>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</si>
  <si>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</si>
  <si>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</si>
  <si>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</si>
  <si>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</si>
  <si>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</si>
  <si>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</si>
  <si>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</si>
  <si>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</si>
  <si>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</si>
  <si>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</si>
  <si>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</si>
  <si>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</si>
  <si>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</si>
  <si>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</si>
  <si>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</si>
  <si>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</si>
  <si>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</si>
  <si>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</si>
  <si>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</si>
  <si>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</si>
  <si>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</si>
  <si>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</si>
  <si>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</si>
  <si>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</si>
  <si>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</si>
  <si>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</si>
  <si>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</si>
  <si>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</si>
  <si>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</si>
  <si>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</si>
  <si>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</si>
  <si>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</si>
  <si>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</si>
  <si>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</si>
  <si>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</si>
  <si>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</si>
  <si>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</si>
  <si>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</si>
  <si>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</si>
  <si>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</si>
  <si>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</si>
  <si>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</si>
  <si>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</si>
  <si>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</si>
  <si>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</si>
  <si>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</si>
  <si>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</si>
  <si>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</si>
  <si>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</si>
  <si>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</si>
  <si>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</si>
  <si>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</si>
  <si>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</si>
  <si>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</si>
  <si>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</si>
  <si>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</si>
  <si>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</si>
  <si>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</si>
  <si>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</si>
  <si>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</si>
  <si>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</si>
  <si>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</si>
  <si>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</si>
  <si>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</si>
  <si>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</si>
  <si>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</si>
  <si>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</si>
  <si>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</si>
  <si>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</si>
  <si>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</si>
  <si>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</si>
  <si>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</si>
  <si>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</si>
  <si>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</si>
  <si>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</si>
  <si>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</si>
  <si>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</si>
  <si>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</si>
  <si>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</si>
  <si>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</si>
  <si>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</si>
  <si>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</si>
  <si>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</si>
  <si>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</si>
  <si>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</si>
  <si>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</si>
  <si>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</si>
  <si>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</si>
  <si>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</si>
  <si>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</si>
  <si>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</si>
  <si>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</si>
  <si>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</si>
  <si>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</si>
  <si>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</si>
  <si>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</si>
  <si>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</si>
  <si>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</si>
  <si>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</si>
  <si>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</si>
  <si>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</si>
  <si>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</si>
  <si>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</si>
  <si>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</si>
  <si>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</si>
  <si>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</si>
  <si>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</si>
  <si>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</si>
  <si>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</si>
  <si>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</si>
  <si>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</si>
  <si>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</si>
  <si>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</si>
  <si>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</si>
  <si>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</si>
  <si>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</si>
  <si>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</si>
  <si>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</si>
  <si>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</si>
  <si>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</si>
  <si>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</si>
  <si>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</si>
  <si>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</si>
  <si>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</si>
  <si>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</si>
  <si>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</si>
  <si>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</si>
  <si>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</si>
  <si>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</si>
  <si>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</si>
  <si>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</si>
  <si>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</si>
  <si>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</si>
  <si>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</si>
  <si>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</si>
  <si>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</si>
  <si>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</si>
  <si>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</si>
  <si>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</si>
  <si>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</si>
  <si>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</si>
  <si>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</si>
  <si>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</si>
  <si>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</si>
  <si>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</si>
  <si>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</si>
  <si>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</si>
  <si>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</si>
  <si>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</si>
  <si>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</si>
  <si>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</si>
  <si>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</si>
  <si>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</si>
  <si>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</si>
  <si>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</si>
  <si>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</si>
  <si>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</si>
  <si>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</si>
  <si>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</si>
  <si>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</si>
  <si>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</si>
  <si>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</si>
  <si>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</si>
  <si>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</si>
  <si>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</si>
  <si>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</si>
  <si>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</si>
  <si>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</si>
  <si>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</si>
  <si>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</si>
  <si>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</si>
  <si>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</si>
  <si>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</si>
  <si>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</si>
  <si>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</si>
  <si>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</si>
  <si>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</si>
  <si>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</si>
  <si>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</si>
  <si>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</si>
  <si>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</si>
  <si>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</si>
  <si>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</si>
  <si>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</si>
  <si>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</si>
  <si>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</si>
  <si>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</si>
  <si>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</si>
  <si>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</si>
  <si>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</si>
  <si>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</si>
  <si>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</si>
  <si>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</si>
  <si>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</si>
  <si>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</si>
  <si>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</si>
  <si>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</si>
  <si>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</si>
  <si>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</si>
  <si>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</si>
  <si>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</si>
  <si>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</si>
  <si>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</si>
  <si>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</si>
  <si>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</si>
  <si>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</si>
  <si>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</si>
  <si>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</si>
  <si>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</si>
  <si>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</si>
  <si>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</si>
  <si>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</si>
  <si>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</si>
  <si>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</si>
  <si>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</si>
  <si>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</si>
  <si>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</si>
  <si>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</si>
  <si>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</si>
  <si>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</si>
  <si>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</si>
  <si>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</si>
  <si>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</si>
  <si>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</si>
  <si>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</si>
  <si>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</si>
  <si>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</si>
  <si>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</si>
  <si>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</si>
  <si>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</si>
  <si>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</si>
  <si>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</si>
  <si>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</si>
  <si>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</si>
  <si>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</si>
  <si>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</si>
  <si>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</si>
  <si>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</si>
  <si>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</si>
  <si>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</si>
  <si>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</si>
  <si>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</si>
  <si>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</si>
  <si>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</si>
  <si>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</si>
  <si>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</si>
  <si>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</si>
  <si>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</si>
  <si>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</si>
  <si>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</si>
  <si>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</si>
  <si>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</si>
  <si>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</si>
  <si>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</si>
  <si>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</si>
  <si>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</si>
  <si>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</si>
  <si>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</si>
  <si>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</si>
  <si>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</si>
  <si>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</si>
  <si>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</si>
  <si>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</si>
  <si>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</si>
  <si>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</si>
  <si>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</si>
  <si>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</si>
  <si>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</si>
  <si>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</si>
  <si>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</si>
  <si>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</si>
  <si>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</si>
  <si>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</si>
  <si>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</si>
  <si>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</si>
  <si>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</si>
  <si>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</si>
  <si>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</si>
  <si>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</si>
  <si>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</si>
  <si>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</si>
  <si>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</si>
  <si>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</si>
  <si>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</si>
  <si>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</si>
  <si>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</si>
  <si>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</si>
  <si>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</si>
  <si>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</si>
  <si>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</si>
  <si>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</si>
  <si>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</si>
  <si>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</si>
  <si>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</si>
  <si>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</si>
  <si>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</si>
  <si>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</si>
  <si>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</si>
  <si>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</si>
  <si>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</si>
  <si>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</si>
  <si>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</si>
  <si>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</si>
  <si>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</si>
  <si>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</si>
  <si>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</si>
  <si>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</si>
  <si>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</si>
  <si>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</si>
  <si>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</si>
  <si>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</si>
  <si>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</si>
  <si>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</si>
  <si>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</si>
  <si>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</si>
  <si>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</si>
  <si>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</si>
  <si>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</si>
  <si>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</si>
  <si>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</si>
  <si>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</si>
  <si>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</si>
  <si>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</si>
  <si>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</si>
  <si>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</si>
  <si>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</si>
  <si>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</si>
  <si>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</si>
  <si>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</si>
  <si>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</si>
  <si>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</si>
  <si>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</si>
  <si>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</si>
  <si>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</si>
  <si>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</si>
  <si>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</si>
  <si>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</si>
  <si>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</si>
  <si>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</si>
  <si>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</si>
  <si>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</si>
  <si>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</si>
  <si>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</si>
  <si>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</si>
  <si>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</si>
  <si>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</si>
  <si>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</si>
  <si>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</si>
  <si>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</si>
  <si>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</si>
  <si>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</si>
  <si>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</si>
  <si>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</si>
  <si>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</si>
  <si>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</si>
  <si>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</si>
  <si>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</si>
  <si>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</si>
  <si>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</si>
  <si>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</si>
  <si>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</si>
  <si>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</si>
  <si>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</si>
  <si>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</si>
  <si>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</si>
  <si>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</si>
  <si>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</si>
  <si>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</si>
  <si>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</si>
  <si>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</si>
  <si>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</si>
  <si>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</si>
  <si>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</si>
  <si>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</si>
  <si>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</si>
  <si>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</si>
  <si>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</si>
  <si>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</si>
  <si>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</si>
  <si>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</si>
  <si>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</si>
  <si>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</si>
  <si>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</si>
  <si>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</si>
  <si>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</si>
  <si>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</si>
  <si>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</si>
  <si>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</si>
  <si>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</si>
  <si>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</si>
  <si>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</si>
  <si>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</si>
  <si>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</si>
  <si>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</si>
  <si>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</si>
  <si>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</si>
  <si>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</si>
  <si>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</si>
  <si>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</si>
  <si>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</si>
  <si>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</si>
  <si>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</si>
  <si>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</si>
  <si>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</si>
  <si>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</si>
  <si>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</si>
  <si>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</si>
  <si>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</si>
  <si>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</si>
  <si>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</si>
  <si>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</si>
  <si>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</si>
  <si>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</si>
  <si>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</si>
  <si>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</si>
  <si>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</si>
  <si>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</si>
  <si>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</si>
  <si>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</si>
  <si>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</si>
  <si>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</si>
  <si>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</si>
  <si>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</si>
  <si>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</si>
  <si>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</si>
  <si>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</si>
  <si>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</si>
  <si>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</si>
  <si>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</si>
  <si>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</si>
  <si>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</si>
  <si>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</si>
  <si>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</si>
  <si>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</si>
  <si>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</si>
  <si>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</si>
  <si>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</si>
  <si>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</si>
  <si>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</si>
  <si>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</si>
  <si>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</si>
  <si>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</si>
  <si>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</si>
  <si>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</si>
  <si>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</si>
  <si>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</si>
  <si>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</si>
  <si>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</si>
  <si>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</si>
  <si>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</si>
  <si>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</si>
  <si>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</si>
  <si>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</si>
  <si>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</si>
  <si>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</si>
  <si>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</si>
  <si>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</si>
  <si>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</si>
  <si>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</si>
  <si>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</si>
  <si>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</si>
  <si>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</si>
  <si>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</si>
  <si>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</si>
  <si>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</si>
  <si>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</si>
  <si>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</si>
  <si>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</si>
  <si>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</si>
  <si>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</si>
  <si>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</si>
  <si>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</si>
  <si>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</si>
  <si>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</si>
  <si>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</si>
  <si>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</si>
  <si>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</si>
  <si>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</si>
  <si>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</si>
  <si>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</si>
  <si>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</si>
  <si>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</si>
  <si>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</si>
  <si>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</si>
  <si>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</si>
  <si>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</si>
  <si>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</si>
  <si>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</si>
  <si>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</si>
  <si>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</si>
  <si>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</si>
  <si>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</si>
  <si>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</si>
  <si>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</si>
  <si>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</si>
  <si>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</si>
  <si>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</si>
  <si>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</si>
  <si>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</si>
  <si>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</si>
  <si>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</si>
  <si>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</si>
  <si>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</si>
  <si>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</si>
  <si>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</si>
  <si>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</si>
  <si>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</si>
  <si>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</si>
  <si>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</si>
  <si>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</si>
  <si>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</si>
  <si>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</si>
  <si>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</si>
  <si>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</si>
  <si>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</si>
  <si>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</si>
  <si>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</si>
  <si>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</si>
  <si>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</si>
  <si>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</si>
  <si>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</si>
  <si>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</si>
  <si>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</si>
  <si>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</si>
  <si>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</si>
  <si>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</si>
  <si>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</si>
  <si>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</si>
  <si>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</si>
  <si>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</si>
  <si>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</si>
  <si>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</si>
  <si>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</si>
  <si>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</si>
  <si>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</si>
  <si>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</si>
  <si>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</si>
  <si>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</si>
  <si>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</si>
  <si>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</si>
  <si>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</si>
  <si>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</si>
  <si>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</si>
  <si>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</si>
  <si>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</si>
  <si>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</si>
  <si>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</si>
  <si>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</si>
  <si>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</si>
  <si>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</si>
  <si>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</si>
  <si>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</si>
  <si>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</si>
  <si>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</si>
  <si>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</si>
  <si>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</si>
  <si>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</si>
  <si>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</si>
  <si>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</si>
  <si>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</si>
  <si>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</si>
  <si>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</si>
  <si>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</si>
  <si>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</si>
  <si>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</si>
  <si>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</si>
  <si>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</si>
  <si>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</si>
  <si>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</si>
  <si>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</si>
  <si>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</si>
  <si>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</si>
  <si>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</si>
  <si>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</si>
  <si>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</si>
  <si>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</si>
  <si>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</si>
  <si>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</si>
  <si>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</si>
  <si>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</si>
  <si>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</si>
  <si>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</si>
  <si>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</si>
  <si>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</si>
  <si>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</si>
  <si>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</si>
  <si>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</si>
  <si>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</si>
  <si>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</si>
  <si>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</si>
  <si>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</si>
  <si>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</si>
  <si>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</si>
  <si>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</si>
  <si>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</si>
  <si>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</si>
  <si>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</si>
  <si>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</si>
  <si>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</si>
  <si>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</si>
  <si>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</si>
  <si>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</si>
  <si>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</si>
  <si>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</si>
  <si>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</si>
  <si>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</si>
  <si>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</si>
  <si>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</si>
  <si>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</si>
  <si>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</si>
  <si>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</si>
  <si>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</si>
  <si>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</si>
  <si>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</si>
  <si>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</si>
  <si>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</si>
  <si>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</si>
  <si>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</si>
  <si>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</si>
  <si>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</si>
  <si>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</si>
  <si>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</si>
  <si>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</si>
  <si>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</si>
  <si>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</si>
  <si>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</si>
  <si>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</si>
  <si>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</si>
  <si>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</si>
  <si>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</si>
  <si>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</si>
  <si>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</si>
  <si>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</si>
  <si>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</si>
  <si>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</si>
  <si>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</si>
  <si>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</si>
  <si>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</si>
  <si>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</si>
  <si>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</si>
  <si>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</si>
  <si>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</si>
  <si>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</si>
  <si>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</si>
  <si>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</si>
  <si>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</si>
  <si>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</si>
  <si>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</si>
  <si>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</si>
  <si>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</si>
  <si>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</si>
  <si>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</si>
  <si>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</si>
  <si>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</si>
  <si>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</si>
  <si>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</si>
  <si>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</si>
  <si>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</si>
  <si>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</si>
  <si>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</si>
  <si>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</si>
  <si>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</si>
  <si>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</si>
  <si>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</si>
  <si>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</si>
  <si>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</si>
  <si>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</si>
  <si>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</si>
  <si>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</si>
  <si>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</si>
  <si>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</si>
  <si>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</si>
  <si>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</si>
  <si>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</si>
  <si>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</si>
  <si>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</si>
  <si>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</si>
  <si>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</si>
  <si>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</si>
  <si>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</si>
  <si>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</si>
  <si>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</si>
  <si>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</si>
  <si>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</si>
  <si>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</si>
  <si>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</si>
  <si>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</si>
  <si>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</si>
  <si>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</si>
  <si>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</si>
  <si>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</si>
  <si>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</si>
  <si>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</si>
  <si>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</si>
  <si>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</si>
  <si>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</si>
  <si>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</si>
  <si>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</si>
  <si>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</si>
  <si>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</si>
  <si>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</si>
  <si>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</si>
  <si>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</si>
  <si>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</si>
  <si>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</si>
  <si>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</si>
  <si>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</si>
  <si>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</si>
  <si>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</si>
  <si>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</si>
  <si>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</si>
  <si>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</si>
  <si>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</si>
  <si>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</si>
  <si>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</si>
  <si>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</si>
  <si>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</si>
  <si>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</si>
  <si>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</si>
  <si>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</si>
  <si>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</si>
  <si>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</si>
  <si>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</si>
  <si>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</si>
  <si>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</si>
  <si>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</si>
  <si>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</si>
  <si>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</si>
  <si>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</si>
  <si>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</si>
  <si>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</si>
  <si>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</si>
  <si>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</si>
  <si>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</si>
  <si>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</si>
  <si>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</si>
  <si>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</si>
  <si>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</si>
  <si>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</si>
  <si>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</si>
  <si>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</si>
  <si>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</si>
  <si>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</si>
  <si>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</si>
  <si>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</si>
  <si>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</si>
  <si>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</si>
  <si>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</si>
  <si>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</si>
  <si>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</si>
  <si>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</si>
  <si>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</si>
  <si>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</si>
  <si>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</si>
  <si>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</si>
  <si>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</si>
  <si>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</si>
  <si>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</si>
  <si>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</si>
  <si>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</si>
  <si>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</si>
  <si>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</si>
  <si>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</si>
  <si>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</si>
  <si>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</si>
  <si>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</si>
  <si>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</si>
  <si>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</si>
  <si>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</si>
  <si>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</si>
  <si>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</si>
  <si>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</si>
  <si>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</si>
  <si>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</si>
  <si>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</si>
  <si>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</si>
  <si>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</si>
  <si>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</si>
  <si>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</si>
  <si>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</si>
  <si>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</si>
  <si>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</si>
  <si>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</si>
  <si>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</si>
  <si>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</si>
  <si>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</si>
  <si>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</si>
  <si>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</si>
  <si>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</si>
  <si>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</si>
  <si>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</si>
  <si>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</si>
  <si>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</si>
  <si>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</si>
  <si>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</si>
  <si>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</si>
  <si>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</si>
  <si>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</si>
  <si>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</si>
  <si>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</si>
  <si>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</si>
  <si>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</si>
  <si>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</si>
  <si>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</si>
  <si>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</si>
  <si>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</si>
  <si>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</si>
  <si>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</si>
  <si>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</si>
  <si>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</si>
  <si>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</si>
  <si>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</si>
  <si>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</si>
  <si>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</si>
  <si>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</si>
  <si>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</si>
  <si>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</si>
  <si>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</si>
  <si>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</si>
  <si>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</si>
  <si>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</si>
  <si>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</si>
  <si>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</si>
  <si>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</si>
  <si>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</si>
  <si>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</si>
  <si>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</si>
  <si>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</si>
  <si>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</si>
  <si>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</si>
  <si>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</si>
  <si>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</si>
  <si>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</si>
  <si>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</si>
  <si>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</si>
  <si>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</si>
  <si>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</si>
  <si>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</si>
  <si>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</si>
  <si>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</si>
  <si>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</si>
  <si>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</si>
  <si>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</si>
  <si>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</si>
  <si>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</si>
  <si>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</si>
  <si>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</si>
  <si>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</si>
  <si>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</si>
  <si>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</si>
  <si>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</si>
  <si>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</si>
  <si>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</si>
  <si>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</si>
  <si>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</si>
  <si>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</si>
  <si>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</si>
  <si>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</si>
  <si>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</si>
  <si>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</si>
  <si>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</si>
  <si>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</si>
  <si>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</si>
  <si>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</si>
  <si>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</si>
  <si>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</si>
  <si>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</si>
  <si>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</si>
  <si>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</si>
  <si>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</si>
  <si>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</si>
  <si>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</si>
  <si>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</si>
  <si>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</si>
  <si>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</si>
  <si>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</si>
  <si>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</si>
  <si>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</si>
  <si>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</si>
  <si>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</si>
  <si>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</si>
  <si>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</si>
  <si>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</si>
  <si>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</si>
  <si>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</si>
  <si>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</si>
  <si>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</si>
  <si>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</si>
  <si>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</si>
  <si>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</si>
  <si>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</si>
  <si>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</si>
  <si>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</si>
  <si>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</si>
  <si>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</si>
  <si>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</si>
  <si>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</si>
  <si>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</si>
  <si>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</si>
  <si>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</si>
  <si>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</si>
  <si>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</si>
  <si>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</si>
  <si>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</si>
  <si>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</si>
  <si>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</si>
  <si>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</si>
  <si>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</si>
  <si>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</si>
  <si>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</si>
  <si>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</si>
  <si>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</si>
  <si>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</si>
  <si>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</si>
  <si>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</si>
  <si>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</si>
  <si>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</si>
  <si>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</si>
  <si>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</si>
  <si>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</si>
  <si>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</si>
  <si>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</si>
  <si>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</si>
  <si>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</si>
  <si>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</si>
  <si>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</si>
  <si>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</si>
  <si>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</si>
  <si>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</si>
  <si>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</si>
  <si>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</si>
  <si>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</si>
  <si>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</si>
  <si>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</si>
  <si>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</si>
  <si>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</si>
  <si>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</si>
  <si>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</si>
  <si>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</si>
  <si>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</si>
  <si>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</si>
  <si>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</si>
  <si>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</si>
  <si>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</si>
  <si>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</si>
  <si>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</si>
  <si>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</si>
  <si>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</si>
  <si>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</si>
  <si>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</si>
  <si>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</si>
  <si>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</si>
  <si>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</si>
  <si>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</si>
  <si>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</si>
  <si>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</si>
  <si>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</si>
  <si>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</si>
  <si>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</si>
  <si>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</si>
  <si>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</si>
  <si>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</si>
  <si>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</si>
  <si>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</si>
  <si>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</si>
  <si>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</si>
  <si>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</si>
  <si>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</si>
  <si>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</si>
  <si>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</si>
  <si>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</si>
  <si>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</si>
  <si>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</si>
  <si>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</si>
  <si>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</si>
  <si>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</si>
  <si>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</si>
  <si>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</si>
  <si>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</si>
  <si>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</si>
  <si>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</si>
  <si>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</si>
  <si>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</si>
  <si>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</si>
  <si>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</si>
  <si>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</si>
  <si>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</si>
  <si>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</si>
  <si>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</si>
  <si>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</si>
  <si>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</si>
  <si>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</si>
  <si>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</si>
  <si>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</si>
  <si>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</si>
  <si>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</si>
  <si>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</si>
  <si>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</si>
  <si>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</si>
  <si>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</si>
  <si>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</si>
  <si>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</si>
  <si>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</si>
  <si>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</si>
  <si>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</si>
  <si>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</si>
  <si>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</si>
  <si>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</si>
  <si>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</si>
  <si>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</si>
  <si>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</si>
  <si>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</si>
  <si>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</si>
  <si>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</si>
  <si>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</si>
  <si>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</si>
  <si>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</si>
  <si>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</si>
  <si>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</si>
  <si>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</si>
  <si>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</si>
  <si>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</si>
  <si>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</si>
  <si>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</si>
  <si>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</si>
  <si>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</si>
  <si>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</si>
  <si>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</si>
  <si>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</si>
  <si>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</si>
  <si>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</si>
  <si>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</si>
  <si>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</si>
  <si>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</si>
  <si>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</si>
  <si>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</si>
  <si>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</si>
  <si>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</si>
  <si>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</si>
  <si>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</si>
  <si>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</si>
  <si>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</si>
  <si>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</si>
  <si>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</si>
  <si>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</si>
  <si>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</si>
  <si>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</si>
  <si>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</si>
  <si>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</si>
  <si>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</si>
  <si>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</si>
  <si>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</si>
  <si>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</si>
  <si>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</si>
  <si>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</si>
  <si>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</si>
  <si>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</si>
  <si>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</si>
  <si>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</si>
  <si>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</si>
  <si>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</si>
  <si>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</si>
  <si>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</si>
  <si>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</si>
  <si>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</si>
  <si>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</si>
  <si>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</si>
  <si>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</si>
  <si>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</si>
  <si>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</si>
  <si>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</si>
  <si>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</si>
  <si>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</si>
  <si>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</si>
  <si>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</si>
  <si>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</si>
  <si>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</si>
  <si>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</si>
  <si>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</si>
  <si>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</si>
  <si>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</si>
  <si>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</si>
  <si>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</si>
  <si>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</si>
  <si>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</si>
  <si>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</si>
  <si>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</si>
  <si>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</si>
  <si>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</si>
  <si>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</si>
  <si>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</si>
  <si>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</si>
  <si>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</si>
  <si>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</si>
  <si>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</si>
  <si>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</si>
  <si>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</si>
  <si>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</si>
  <si>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</si>
  <si>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</si>
  <si>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</si>
  <si>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</si>
  <si>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</si>
  <si>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</si>
  <si>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</si>
  <si>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</si>
  <si>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</si>
  <si>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</si>
  <si>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</si>
  <si>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</si>
  <si>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</si>
  <si>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</si>
  <si>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</si>
  <si>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</si>
  <si>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</si>
  <si>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</si>
  <si>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</si>
  <si>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</si>
  <si>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</si>
  <si>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</si>
  <si>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</si>
  <si>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</si>
  <si>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</si>
  <si>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</si>
  <si>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</si>
  <si>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</si>
  <si>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</si>
  <si>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</si>
  <si>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</si>
  <si>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</si>
  <si>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</si>
  <si>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</si>
  <si>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</si>
  <si>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</si>
  <si>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</si>
  <si>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</si>
  <si>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</si>
  <si>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</si>
  <si>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</si>
  <si>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</si>
  <si>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</si>
  <si>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</si>
  <si>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</si>
  <si>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</si>
  <si>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</si>
  <si>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</si>
  <si>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</si>
  <si>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</si>
  <si>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</si>
  <si>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</si>
  <si>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</si>
  <si>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</si>
  <si>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</si>
  <si>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</si>
  <si>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</si>
  <si>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</si>
  <si>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</si>
  <si>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</si>
  <si>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</si>
  <si>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</si>
  <si>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</si>
  <si>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</si>
  <si>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</si>
  <si>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</si>
  <si>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</si>
  <si>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</si>
  <si>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</si>
  <si>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</si>
  <si>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</si>
  <si>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</si>
  <si>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</si>
  <si>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</si>
  <si>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</si>
  <si>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</si>
  <si>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</si>
  <si>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</si>
  <si>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</si>
  <si>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</si>
  <si>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</si>
  <si>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</si>
  <si>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</si>
  <si>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</si>
  <si>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</si>
  <si>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</si>
  <si>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</si>
  <si>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</si>
  <si>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</si>
  <si>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</si>
  <si>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</si>
  <si>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</si>
  <si>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</si>
  <si>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</si>
  <si>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</si>
  <si>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</si>
  <si>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</si>
  <si>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</si>
  <si>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</si>
  <si>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</si>
  <si>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</si>
  <si>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</si>
  <si>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</si>
  <si>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</si>
  <si>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</si>
  <si>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</si>
  <si>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</si>
  <si>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</si>
  <si>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</si>
  <si>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</si>
  <si>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</si>
  <si>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</si>
  <si>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</si>
  <si>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</si>
  <si>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</si>
  <si>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</si>
  <si>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</si>
  <si>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</si>
  <si>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</si>
  <si>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</si>
  <si>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</si>
  <si>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</si>
  <si>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</si>
  <si>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</si>
  <si>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</si>
  <si>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</si>
  <si>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</si>
  <si>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</si>
  <si>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</si>
  <si>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</si>
  <si>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</si>
  <si>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</si>
  <si>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</si>
  <si>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</si>
  <si>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</si>
  <si>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</si>
  <si>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</si>
  <si>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</si>
  <si>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</si>
  <si>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</si>
  <si>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</si>
  <si>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</si>
  <si>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</si>
  <si>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</si>
  <si>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</si>
  <si>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</si>
  <si>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</si>
  <si>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</si>
  <si>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</si>
  <si>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</si>
  <si>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</si>
  <si>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</si>
  <si>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</si>
  <si>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</si>
  <si>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</si>
  <si>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</si>
  <si>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</si>
  <si>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</si>
  <si>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</si>
  <si>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</si>
  <si>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</si>
  <si>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</si>
  <si>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</si>
  <si>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</si>
  <si>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</si>
  <si>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</si>
  <si>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</si>
  <si>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</si>
  <si>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</si>
  <si>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</si>
  <si>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</si>
  <si>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</si>
  <si>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</si>
  <si>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</si>
  <si>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</si>
  <si>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</si>
  <si>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</si>
  <si>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</si>
  <si>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</si>
  <si>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</si>
  <si>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</si>
  <si>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</si>
  <si>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</si>
  <si>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</si>
  <si>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</si>
  <si>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</si>
  <si>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</si>
  <si>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</si>
  <si>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</si>
  <si>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</si>
  <si>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</si>
  <si>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</si>
  <si>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</si>
  <si>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</si>
  <si>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</si>
  <si>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</si>
  <si>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</si>
  <si>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</si>
  <si>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</si>
  <si>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</si>
  <si>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</si>
  <si>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</si>
  <si>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</si>
  <si>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</si>
  <si>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</si>
  <si>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</si>
  <si>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</si>
  <si>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</si>
  <si>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</si>
  <si>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</si>
  <si>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</si>
  <si>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</si>
  <si>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</si>
  <si>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</si>
  <si>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</si>
  <si>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</si>
  <si>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</si>
  <si>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</si>
  <si>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</si>
  <si>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</si>
  <si>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</si>
  <si>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</si>
  <si>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</si>
  <si>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</si>
  <si>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</si>
  <si>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</si>
  <si>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</si>
  <si>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</si>
  <si>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</si>
  <si>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</si>
  <si>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</si>
  <si>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</si>
  <si>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</si>
  <si>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</si>
  <si>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</si>
  <si>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</si>
  <si>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</si>
  <si>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</si>
  <si>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</si>
  <si>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</si>
  <si>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</si>
  <si>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</si>
  <si>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</si>
  <si>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</si>
  <si>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</si>
  <si>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</si>
  <si>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</si>
  <si>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</si>
  <si>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</si>
  <si>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</si>
  <si>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</si>
  <si>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</si>
  <si>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</si>
  <si>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</si>
  <si>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</si>
  <si>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</si>
  <si>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</si>
  <si>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</si>
  <si>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</si>
  <si>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</si>
  <si>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</si>
  <si>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</si>
  <si>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</si>
  <si>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</si>
  <si>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</si>
  <si>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</si>
  <si>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</si>
  <si>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</si>
  <si>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</si>
  <si>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</si>
  <si>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</si>
  <si>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</si>
  <si>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</si>
  <si>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</si>
  <si>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</si>
  <si>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</si>
  <si>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</si>
  <si>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</si>
  <si>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</si>
  <si>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</si>
  <si>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</si>
  <si>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</si>
  <si>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</si>
  <si>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</si>
  <si>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</si>
  <si>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</si>
  <si>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</si>
  <si>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</si>
  <si>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</si>
  <si>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</si>
  <si>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</si>
  <si>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</si>
  <si>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</si>
  <si>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</si>
  <si>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</si>
  <si>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</si>
  <si>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</si>
  <si>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</si>
  <si>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</si>
  <si>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</si>
  <si>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</si>
  <si>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</si>
  <si>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</si>
  <si>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</si>
  <si>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</si>
  <si>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</si>
  <si>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</si>
  <si>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</si>
  <si>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</si>
  <si>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</si>
  <si>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</si>
  <si>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</si>
  <si>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</si>
  <si>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</si>
  <si>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</si>
  <si>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</si>
  <si>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</si>
  <si>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</si>
  <si>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</si>
  <si>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</si>
  <si>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</si>
  <si>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</si>
  <si>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</si>
  <si>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</si>
  <si>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</si>
  <si>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</si>
  <si>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</si>
  <si>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</si>
  <si>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</si>
  <si>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</si>
  <si>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</si>
  <si>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</si>
  <si>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</si>
  <si>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</si>
  <si>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</si>
  <si>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</si>
  <si>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</si>
  <si>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</si>
  <si>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</si>
  <si>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</si>
  <si>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</si>
  <si>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</si>
  <si>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</si>
  <si>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</si>
  <si>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</si>
  <si>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</si>
  <si>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</si>
  <si>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</si>
  <si>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</si>
  <si>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</si>
  <si>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</si>
  <si>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</si>
  <si>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</si>
  <si>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</si>
  <si>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</si>
  <si>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</si>
  <si>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</si>
  <si>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</si>
  <si>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</si>
  <si>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</si>
  <si>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</si>
  <si>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</si>
  <si>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</si>
  <si>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</si>
  <si>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</si>
  <si>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</si>
  <si>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</si>
  <si>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</si>
  <si>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</si>
  <si>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</si>
  <si>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</si>
  <si>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</si>
  <si>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</si>
  <si>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</si>
  <si>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</si>
  <si>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</si>
  <si>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</si>
  <si>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</si>
  <si>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</si>
  <si>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</si>
  <si>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</si>
  <si>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</si>
  <si>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</si>
  <si>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</si>
  <si>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</si>
  <si>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</si>
  <si>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</si>
  <si>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</si>
  <si>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</si>
  <si>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</si>
  <si>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</si>
  <si>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</si>
  <si>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</si>
  <si>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</si>
  <si>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</si>
  <si>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</si>
  <si>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</si>
  <si>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</si>
  <si>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</si>
  <si>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</si>
  <si>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</si>
  <si>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</si>
  <si>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</si>
  <si>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</si>
  <si>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</si>
  <si>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</si>
  <si>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</si>
  <si>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</si>
  <si>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</si>
  <si>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</si>
  <si>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</si>
  <si>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</si>
  <si>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</si>
  <si>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</si>
  <si>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</si>
  <si>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</si>
  <si>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</si>
  <si>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</si>
  <si>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</si>
  <si>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</si>
  <si>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</si>
  <si>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</si>
  <si>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</si>
  <si>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</si>
  <si>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</si>
  <si>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</si>
  <si>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</si>
  <si>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</si>
  <si>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</si>
  <si>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</si>
  <si>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</si>
  <si>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</si>
  <si>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</si>
  <si>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</si>
  <si>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</si>
  <si>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</si>
  <si>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</si>
  <si>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</si>
  <si>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</si>
  <si>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</si>
  <si>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</si>
  <si>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</si>
  <si>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</si>
  <si>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</si>
  <si>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</si>
  <si>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</si>
  <si>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</si>
  <si>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</si>
  <si>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</si>
  <si>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</si>
  <si>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</si>
  <si>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</si>
  <si>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</si>
  <si>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</si>
  <si>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</si>
  <si>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</si>
  <si>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</si>
  <si>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</si>
  <si>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</si>
  <si>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</si>
  <si>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</si>
  <si>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</si>
  <si>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</si>
  <si>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</si>
  <si>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</si>
  <si>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</si>
  <si>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</si>
  <si>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</si>
  <si>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</si>
  <si>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</si>
  <si>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</si>
  <si>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</si>
  <si>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</si>
  <si>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</si>
  <si>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</si>
  <si>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</si>
  <si>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</si>
  <si>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</si>
  <si>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</si>
  <si>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</si>
  <si>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</si>
  <si>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</si>
  <si>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</si>
  <si>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</si>
  <si>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</si>
  <si>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</si>
  <si>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</si>
  <si>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</si>
  <si>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</si>
  <si>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</si>
  <si>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</si>
  <si>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</si>
  <si>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</si>
  <si>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</si>
  <si>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</si>
  <si>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</si>
  <si>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</si>
  <si>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</si>
  <si>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</si>
  <si>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</si>
  <si>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</si>
  <si>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</si>
  <si>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</si>
  <si>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</si>
  <si>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</si>
  <si>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</si>
  <si>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</si>
  <si>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</si>
  <si>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</si>
  <si>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</si>
  <si>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</si>
  <si>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</si>
  <si>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</si>
  <si>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</si>
  <si>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</si>
  <si>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</si>
  <si>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</si>
  <si>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</si>
  <si>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</si>
  <si>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</si>
  <si>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</si>
  <si>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</si>
  <si>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</si>
  <si>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</si>
  <si>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</si>
  <si>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</si>
  <si>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</si>
  <si>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</si>
  <si>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</si>
  <si>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</si>
  <si>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</si>
  <si>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</si>
  <si>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</si>
  <si>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</si>
  <si>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</si>
  <si>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</si>
  <si>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</si>
  <si>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</si>
  <si>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</si>
  <si>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</si>
  <si>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</si>
  <si>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</si>
  <si>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</si>
  <si>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</si>
  <si>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</si>
  <si>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</si>
  <si>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</si>
  <si>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</si>
  <si>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</si>
  <si>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</si>
  <si>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</si>
  <si>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</si>
  <si>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</si>
  <si>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</si>
  <si>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</si>
  <si>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</si>
  <si>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</si>
  <si>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</si>
  <si>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</si>
  <si>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</si>
  <si>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</si>
  <si>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</si>
  <si>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</si>
  <si>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</si>
  <si>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</si>
  <si>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</si>
  <si>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</si>
  <si>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</si>
  <si>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</si>
  <si>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</si>
  <si>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</si>
  <si>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</si>
  <si>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</si>
  <si>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</si>
  <si>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</si>
  <si>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</si>
  <si>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</si>
  <si>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</si>
  <si>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</si>
  <si>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</si>
  <si>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</si>
  <si>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</si>
  <si>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</si>
  <si>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</si>
  <si>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</si>
  <si>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</si>
  <si>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</si>
  <si>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</si>
  <si>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</si>
  <si>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</si>
  <si>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</si>
  <si>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</si>
  <si>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</si>
  <si>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</si>
  <si>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</si>
  <si>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</si>
  <si>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</si>
  <si>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</si>
  <si>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</si>
  <si>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</si>
  <si>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</si>
  <si>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</si>
  <si>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</si>
  <si>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</si>
  <si>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</si>
  <si>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</si>
  <si>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</si>
  <si>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</si>
  <si>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</si>
  <si>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</si>
  <si>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</si>
  <si>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</si>
  <si>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</si>
  <si>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</si>
  <si>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</si>
  <si>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</si>
  <si>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</si>
  <si>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</si>
  <si>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</si>
  <si>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</si>
  <si>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</si>
  <si>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</si>
  <si>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</si>
  <si>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</si>
  <si>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</si>
  <si>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</si>
  <si>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</si>
  <si>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</si>
  <si>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</si>
  <si>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</si>
  <si>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</si>
  <si>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</si>
  <si>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</si>
  <si>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</si>
  <si>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</si>
  <si>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</si>
  <si>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</si>
  <si>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</si>
  <si>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</si>
  <si>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</si>
  <si>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</si>
  <si>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</si>
  <si>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</si>
  <si>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</si>
  <si>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</si>
  <si>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</si>
  <si>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</si>
  <si>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</si>
  <si>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</si>
  <si>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</si>
  <si>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</si>
  <si>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</si>
  <si>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</si>
  <si>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</si>
  <si>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</si>
  <si>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</si>
  <si>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</si>
  <si>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</si>
  <si>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</si>
  <si>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</si>
  <si>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</si>
  <si>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</si>
  <si>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</si>
  <si>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</si>
  <si>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</si>
  <si>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</si>
  <si>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</si>
  <si>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</si>
  <si>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</si>
  <si>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</si>
  <si>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</si>
  <si>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</si>
  <si>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</si>
  <si>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</si>
  <si>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</si>
  <si>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</si>
  <si>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</si>
  <si>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</si>
  <si>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</si>
  <si>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</si>
  <si>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</si>
  <si>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</si>
  <si>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</si>
  <si>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</si>
  <si>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</si>
  <si>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</si>
  <si>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</si>
  <si>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</si>
  <si>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</si>
  <si>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</si>
  <si>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</si>
  <si>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</si>
  <si>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</si>
  <si>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</si>
  <si>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</si>
  <si>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</si>
  <si>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</si>
  <si>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</si>
  <si>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</si>
  <si>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</si>
  <si>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</si>
  <si>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</si>
  <si>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</si>
  <si>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</si>
  <si>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</si>
  <si>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</si>
  <si>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</si>
  <si>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</si>
  <si>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</si>
  <si>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</si>
  <si>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</si>
  <si>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</si>
  <si>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</si>
  <si>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</si>
  <si>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</si>
  <si>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</si>
  <si>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</si>
  <si>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</si>
  <si>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</si>
  <si>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</si>
  <si>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</si>
  <si>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</si>
  <si>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</si>
  <si>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</si>
  <si>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</si>
  <si>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</si>
  <si>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</si>
  <si>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</si>
  <si>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</si>
  <si>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</si>
  <si>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</si>
  <si>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</si>
  <si>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</si>
  <si>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</si>
  <si>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</si>
  <si>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</si>
  <si>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</si>
  <si>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</si>
  <si>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</si>
  <si>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</si>
  <si>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</si>
  <si>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</si>
  <si>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</si>
  <si>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</si>
  <si>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</si>
  <si>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</si>
  <si>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</si>
  <si>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</si>
  <si>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</si>
  <si>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</si>
  <si>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</si>
  <si>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</si>
  <si>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</si>
  <si>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</si>
  <si>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</si>
  <si>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</si>
  <si>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</si>
  <si>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</si>
  <si>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</si>
  <si>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</si>
  <si>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</si>
  <si>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</si>
  <si>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</si>
  <si>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</si>
  <si>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</si>
  <si>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</si>
  <si>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</si>
  <si>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</si>
  <si>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</si>
  <si>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</si>
  <si>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</si>
  <si>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</si>
  <si>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</si>
  <si>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</si>
  <si>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</si>
  <si>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</si>
  <si>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</si>
  <si>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</si>
  <si>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</si>
  <si>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</si>
  <si>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</si>
  <si>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</si>
  <si>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</si>
  <si>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</si>
  <si>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</si>
  <si>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</si>
  <si>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</si>
  <si>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</si>
  <si>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</si>
  <si>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</si>
  <si>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</si>
  <si>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</si>
  <si>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</si>
  <si>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</si>
  <si>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</si>
  <si>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</si>
  <si>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</si>
  <si>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</si>
  <si>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</si>
  <si>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</si>
  <si>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</si>
  <si>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</si>
  <si>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</si>
  <si>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</si>
  <si>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</si>
  <si>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</si>
  <si>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</si>
  <si>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</si>
  <si>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</si>
  <si>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</si>
  <si>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</si>
  <si>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</si>
  <si>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</si>
  <si>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</si>
  <si>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</si>
  <si>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</si>
  <si>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</si>
  <si>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</si>
  <si>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</si>
  <si>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</si>
  <si>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</si>
  <si>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</si>
  <si>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</si>
  <si>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</si>
  <si>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</si>
  <si>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</si>
  <si>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</si>
  <si>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</si>
  <si>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</si>
  <si>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</si>
  <si>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</si>
  <si>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</si>
  <si>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</si>
  <si>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</si>
  <si>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</si>
  <si>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</si>
  <si>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</si>
  <si>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</si>
  <si>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</si>
  <si>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</si>
  <si>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</si>
  <si>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</si>
  <si>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</si>
  <si>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</si>
  <si>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</si>
  <si>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</si>
  <si>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</si>
  <si>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</si>
  <si>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</si>
  <si>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</si>
  <si>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</si>
  <si>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</si>
  <si>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</si>
  <si>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</si>
  <si>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</si>
  <si>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</si>
  <si>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</si>
  <si>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</si>
  <si>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</si>
  <si>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</si>
  <si>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</si>
  <si>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</si>
  <si>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</si>
  <si>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</si>
  <si>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</si>
  <si>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</si>
  <si>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</si>
  <si>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</si>
  <si>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</si>
  <si>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</si>
  <si>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</si>
  <si>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</si>
  <si>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</si>
  <si>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</si>
  <si>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</si>
  <si>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</si>
  <si>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</si>
  <si>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</si>
  <si>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</si>
  <si>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</si>
  <si>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</si>
  <si>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</si>
  <si>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</si>
  <si>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</si>
  <si>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</si>
  <si>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</si>
  <si>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</si>
  <si>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</si>
  <si>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</si>
  <si>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</si>
  <si>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</si>
  <si>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</si>
  <si>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</si>
  <si>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</si>
  <si>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</si>
  <si>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</si>
  <si>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</si>
  <si>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</si>
  <si>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</si>
  <si>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</si>
  <si>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</si>
  <si>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</si>
  <si>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</si>
  <si>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</si>
  <si>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</si>
  <si>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</si>
  <si>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</si>
  <si>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</si>
  <si>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</si>
  <si>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</si>
  <si>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</si>
  <si>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</si>
  <si>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</si>
  <si>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</si>
  <si>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</si>
  <si>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</si>
  <si>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</si>
  <si>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</si>
  <si>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</si>
  <si>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</si>
  <si>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</si>
  <si>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</si>
  <si>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</si>
  <si>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</si>
  <si>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</si>
  <si>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</si>
  <si>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</si>
  <si>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</si>
  <si>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</si>
  <si>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</si>
  <si>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</si>
  <si>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</si>
  <si>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</si>
  <si>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</si>
  <si>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</si>
  <si>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</si>
  <si>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</si>
  <si>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</si>
  <si>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</si>
  <si>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</si>
  <si>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</si>
  <si>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</si>
  <si>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</si>
  <si>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</si>
  <si>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</si>
  <si>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</si>
  <si>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</si>
  <si>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</si>
  <si>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</si>
  <si>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</si>
  <si>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</si>
  <si>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</si>
  <si>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</si>
  <si>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</si>
  <si>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</si>
  <si>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</si>
  <si>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</si>
  <si>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</si>
  <si>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</si>
  <si>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</si>
  <si>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</si>
  <si>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</si>
  <si>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</si>
  <si>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</si>
  <si>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</si>
  <si>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</si>
  <si>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</si>
  <si>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</si>
  <si>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</si>
  <si>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</si>
  <si>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</si>
  <si>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</si>
  <si>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</si>
  <si>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</si>
  <si>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</si>
  <si>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</si>
  <si>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</si>
  <si>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</si>
  <si>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</si>
  <si>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</si>
  <si>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</si>
  <si>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</si>
  <si>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</si>
  <si>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</si>
  <si>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</si>
  <si>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</si>
  <si>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</si>
  <si>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</si>
  <si>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</si>
  <si>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</si>
  <si>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</si>
  <si>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</si>
  <si>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</si>
  <si>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</si>
  <si>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</si>
  <si>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</si>
  <si>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</si>
  <si>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</si>
  <si>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</si>
  <si>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</si>
  <si>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</si>
  <si>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</si>
  <si>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</si>
  <si>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</si>
  <si>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</si>
  <si>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</si>
  <si>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</si>
  <si>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</si>
  <si>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</si>
  <si>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</si>
  <si>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</si>
  <si>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</si>
  <si>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</si>
  <si>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</si>
  <si>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</si>
  <si>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</si>
  <si>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</si>
  <si>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</si>
  <si>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</si>
  <si>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</si>
  <si>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</si>
  <si>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</si>
  <si>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</si>
  <si>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</si>
  <si>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</si>
  <si>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</si>
  <si>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</si>
  <si>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</si>
  <si>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</si>
  <si>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</si>
  <si>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</si>
  <si>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</si>
  <si>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</si>
  <si>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</si>
  <si>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</si>
  <si>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</si>
  <si>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</si>
  <si>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</si>
  <si>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</si>
  <si>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</si>
  <si>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</si>
  <si>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</si>
  <si>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</si>
  <si>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</si>
  <si>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</si>
  <si>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</si>
  <si>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</si>
  <si>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</si>
  <si>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</si>
  <si>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</si>
  <si>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</si>
  <si>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</si>
  <si>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</si>
  <si>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</si>
  <si>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</si>
  <si>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</si>
  <si>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</si>
  <si>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</si>
  <si>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</si>
  <si>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</si>
  <si>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</si>
  <si>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</si>
  <si>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</si>
  <si>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</si>
  <si>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</si>
  <si>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</si>
  <si>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</si>
  <si>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</si>
  <si>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</si>
  <si>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</si>
  <si>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</si>
  <si>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</si>
  <si>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</si>
  <si>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</si>
  <si>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</si>
  <si>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</si>
  <si>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</si>
  <si>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</si>
  <si>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</si>
  <si>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</si>
  <si>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</si>
  <si>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</si>
  <si>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</si>
  <si>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</si>
  <si>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</si>
  <si>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</si>
  <si>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</si>
  <si>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</si>
  <si>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</si>
  <si>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</si>
  <si>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</si>
  <si>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</si>
  <si>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</si>
  <si>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</si>
  <si>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</si>
  <si>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</si>
  <si>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</si>
  <si>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</si>
  <si>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</si>
  <si>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</si>
  <si>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</si>
  <si>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</si>
  <si>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</si>
  <si>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</si>
  <si>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</si>
  <si>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</si>
  <si>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</si>
  <si>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</si>
  <si>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</si>
  <si>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</si>
  <si>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</si>
  <si>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</si>
  <si>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</si>
  <si>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</si>
  <si>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</si>
  <si>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</si>
  <si>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</si>
  <si>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</si>
  <si>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</si>
  <si>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</si>
  <si>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</si>
  <si>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</si>
  <si>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</si>
  <si>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</si>
  <si>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</si>
  <si>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</si>
  <si>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</si>
  <si>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</si>
  <si>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</si>
  <si>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</si>
  <si>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</si>
  <si>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</si>
  <si>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</si>
  <si>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</si>
  <si>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</si>
  <si>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</si>
  <si>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</si>
  <si>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</si>
  <si>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</si>
  <si>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</si>
  <si>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</si>
  <si>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</si>
  <si>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</si>
  <si>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</si>
  <si>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</si>
  <si>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</si>
  <si>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</si>
  <si>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</si>
  <si>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</si>
  <si>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</si>
  <si>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</si>
  <si>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</si>
  <si>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</si>
  <si>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</si>
  <si>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</si>
  <si>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</si>
  <si>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</si>
  <si>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</si>
  <si>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</si>
  <si>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</si>
  <si>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</si>
  <si>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</si>
  <si>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</si>
  <si>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</si>
  <si>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</si>
  <si>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</si>
  <si>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</si>
  <si>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</si>
  <si>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</si>
  <si>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</si>
  <si>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</si>
  <si>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</si>
  <si>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</si>
  <si>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</si>
  <si>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</si>
  <si>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</si>
  <si>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</si>
  <si>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</si>
  <si>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</si>
  <si>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</si>
  <si>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</si>
  <si>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</si>
  <si>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</si>
  <si>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</si>
  <si>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</si>
  <si>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</si>
  <si>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</si>
  <si>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</si>
  <si>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</si>
  <si>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</si>
  <si>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</si>
  <si>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</si>
  <si>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</si>
  <si>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</si>
  <si>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</si>
  <si>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</si>
  <si>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</si>
  <si>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</si>
  <si>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</si>
  <si>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</si>
  <si>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</si>
  <si>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</si>
  <si>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</si>
  <si>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</si>
  <si>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</si>
  <si>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</si>
  <si>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</si>
  <si>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</si>
  <si>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</si>
  <si>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</si>
  <si>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</si>
  <si>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</si>
  <si>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</si>
  <si>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</si>
  <si>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</si>
  <si>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</si>
  <si>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</si>
  <si>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</si>
  <si>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</si>
  <si>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</si>
  <si>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</si>
  <si>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</si>
  <si>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</si>
  <si>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</si>
  <si>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</si>
  <si>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</si>
  <si>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</si>
  <si>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</si>
  <si>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</si>
  <si>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</si>
  <si>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</si>
  <si>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</si>
  <si>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</si>
  <si>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</si>
  <si>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</si>
  <si>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</si>
  <si>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</si>
  <si>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</si>
  <si>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</si>
  <si>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</si>
  <si>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</si>
  <si>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</si>
  <si>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</si>
  <si>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</si>
  <si>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</si>
  <si>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</si>
  <si>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</si>
  <si>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</si>
  <si>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</si>
  <si>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</si>
  <si>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</si>
  <si>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</si>
  <si>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</si>
  <si>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</si>
  <si>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</si>
  <si>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</si>
  <si>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</si>
  <si>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</si>
  <si>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</si>
  <si>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</si>
  <si>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</si>
  <si>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</si>
  <si>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</si>
  <si>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</si>
  <si>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</si>
  <si>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</si>
  <si>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</si>
  <si>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</si>
  <si>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</si>
  <si>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</si>
  <si>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</si>
  <si>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</si>
  <si>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</si>
  <si>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</si>
  <si>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</si>
  <si>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</si>
  <si>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</si>
  <si>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</si>
  <si>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</si>
  <si>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</si>
  <si>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</si>
  <si>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</si>
  <si>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</si>
  <si>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</si>
  <si>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</si>
  <si>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</si>
  <si>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</si>
  <si>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</si>
  <si>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</si>
  <si>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</si>
  <si>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</si>
  <si>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</si>
  <si>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</si>
  <si>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</si>
  <si>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</si>
  <si>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</si>
  <si>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</si>
  <si>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</si>
  <si>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</si>
  <si>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</si>
  <si>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</si>
  <si>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</si>
  <si>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</si>
  <si>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</si>
  <si>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</si>
  <si>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</si>
  <si>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</si>
  <si>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</si>
  <si>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</si>
  <si>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</si>
  <si>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</si>
  <si>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</si>
  <si>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</si>
  <si>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</si>
  <si>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</si>
  <si>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</si>
  <si>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</si>
  <si>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</si>
  <si>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</si>
  <si>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</si>
  <si>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</si>
  <si>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</si>
  <si>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</si>
  <si>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</si>
  <si>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</si>
  <si>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</si>
  <si>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</si>
  <si>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</si>
  <si>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</si>
  <si>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</si>
  <si>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</si>
  <si>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</si>
  <si>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</si>
  <si>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</si>
  <si>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</si>
  <si>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</si>
  <si>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</si>
  <si>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</si>
  <si>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</si>
  <si>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</si>
  <si>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</si>
  <si>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</si>
  <si>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</si>
  <si>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</si>
  <si>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</si>
  <si>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</si>
  <si>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</si>
  <si>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</si>
  <si>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</si>
  <si>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</si>
  <si>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</si>
  <si>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</si>
  <si>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</si>
  <si>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</si>
  <si>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</si>
  <si>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</si>
  <si>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</si>
  <si>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</si>
  <si>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</si>
  <si>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</si>
  <si>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</si>
  <si>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</si>
  <si>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</si>
  <si>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</si>
  <si>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</si>
  <si>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</si>
  <si>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</si>
  <si>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</si>
  <si>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</si>
  <si>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</si>
  <si>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</si>
  <si>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</si>
  <si>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</si>
  <si>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</si>
  <si>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</si>
  <si>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</si>
  <si>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</si>
  <si>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</si>
  <si>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</si>
  <si>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</si>
  <si>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</si>
  <si>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</si>
  <si>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</si>
  <si>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</si>
  <si>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</si>
  <si>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</si>
  <si>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</si>
  <si>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</si>
  <si>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</si>
  <si>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</si>
  <si>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</si>
  <si>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</si>
  <si>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</si>
  <si>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</si>
  <si>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</si>
  <si>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</si>
  <si>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</si>
  <si>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</si>
  <si>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</si>
  <si>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</si>
  <si>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</si>
  <si>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</si>
  <si>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</si>
  <si>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</si>
  <si>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</si>
  <si>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</si>
  <si>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</si>
  <si>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</si>
  <si>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</si>
  <si>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</si>
  <si>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</si>
  <si>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</si>
  <si>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</si>
  <si>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</si>
  <si>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</si>
  <si>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</si>
  <si>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</si>
  <si>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</si>
  <si>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</si>
  <si>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</si>
  <si>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</si>
  <si>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</si>
  <si>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</si>
  <si>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</si>
  <si>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</si>
  <si>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</si>
  <si>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</si>
  <si>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</si>
  <si>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</si>
  <si>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</si>
  <si>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</si>
  <si>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</si>
  <si>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</si>
  <si>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</si>
  <si>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</si>
  <si>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</si>
  <si>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</si>
  <si>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</si>
  <si>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</si>
  <si>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</si>
  <si>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</si>
  <si>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</si>
  <si>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</si>
  <si>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</si>
  <si>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</si>
  <si>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</si>
  <si>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</si>
  <si>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</si>
  <si>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</si>
  <si>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</si>
  <si>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</si>
  <si>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</si>
  <si>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</si>
  <si>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</si>
  <si>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</si>
  <si>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</si>
  <si>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</si>
  <si>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</si>
  <si>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</si>
  <si>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</si>
  <si>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</si>
  <si>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</si>
  <si>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</si>
  <si>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</si>
  <si>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</si>
  <si>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</si>
  <si>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</si>
  <si>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</si>
  <si>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</si>
  <si>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</si>
  <si>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</si>
  <si>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</si>
  <si>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</si>
  <si>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</si>
  <si>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</si>
  <si>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</si>
  <si>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</si>
  <si>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</si>
  <si>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</si>
  <si>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</si>
  <si>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</si>
  <si>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</si>
  <si>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</si>
  <si>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</si>
  <si>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</si>
  <si>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</si>
  <si>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</si>
  <si>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</si>
  <si>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</si>
  <si>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</si>
  <si>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</si>
  <si>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</si>
  <si>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</si>
  <si>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</si>
  <si>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</si>
  <si>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</si>
  <si>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</si>
  <si>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</si>
  <si>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</si>
  <si>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</si>
  <si>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</si>
  <si>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</si>
  <si>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</si>
  <si>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</si>
  <si>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</si>
  <si>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</si>
  <si>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</si>
  <si>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</si>
  <si>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</si>
  <si>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</si>
  <si>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</si>
  <si>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</si>
  <si>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</si>
  <si>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</si>
  <si>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</si>
  <si>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</si>
  <si>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</si>
  <si>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</si>
  <si>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</si>
  <si>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</si>
  <si>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</si>
  <si>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</si>
  <si>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</si>
  <si>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</si>
  <si>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</si>
  <si>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</si>
  <si>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</si>
  <si>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</si>
  <si>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</si>
  <si>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</si>
  <si>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</si>
  <si>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</si>
  <si>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</si>
  <si>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</si>
  <si>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</si>
  <si>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</si>
  <si>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</si>
  <si>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</si>
  <si>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</si>
  <si>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</si>
  <si>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</si>
  <si>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</si>
  <si>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</si>
  <si>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</si>
  <si>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</si>
  <si>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</si>
  <si>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</si>
  <si>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</si>
  <si>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</si>
  <si>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</si>
  <si>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</si>
  <si>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</si>
  <si>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</si>
  <si>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</si>
  <si>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</si>
  <si>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</si>
  <si>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</si>
  <si>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</si>
  <si>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</si>
  <si>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</si>
  <si>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</si>
  <si>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</si>
  <si>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</si>
  <si>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</si>
  <si>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</si>
  <si>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</si>
  <si>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</si>
  <si>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</si>
  <si>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</si>
  <si>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</si>
  <si>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</si>
  <si>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</si>
  <si>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</si>
  <si>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</si>
  <si>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</si>
  <si>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</si>
  <si>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</si>
  <si>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</si>
  <si>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</si>
  <si>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</si>
  <si>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</si>
  <si>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</si>
  <si>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</si>
  <si>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</si>
  <si>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</si>
  <si>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</si>
  <si>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</si>
  <si>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</si>
  <si>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</si>
  <si>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</si>
  <si>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</si>
  <si>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</si>
  <si>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</si>
  <si>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</si>
  <si>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</si>
  <si>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</si>
  <si>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</si>
  <si>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</si>
  <si>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</si>
  <si>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</si>
  <si>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</si>
  <si>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</si>
  <si>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</si>
  <si>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</si>
  <si>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</si>
  <si>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</si>
  <si>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</si>
  <si>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</si>
  <si>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</si>
  <si>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</si>
  <si>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</si>
  <si>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</si>
  <si>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</si>
  <si>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</si>
  <si>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</si>
  <si>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</si>
  <si>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</si>
  <si>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</si>
  <si>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</si>
  <si>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</si>
  <si>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</si>
  <si>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</si>
  <si>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</si>
  <si>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</si>
  <si>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</si>
  <si>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</si>
  <si>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</si>
  <si>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</si>
  <si>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</si>
  <si>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</si>
  <si>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</si>
  <si>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</si>
  <si>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</si>
  <si>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</si>
  <si>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</si>
  <si>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</si>
  <si>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</si>
  <si>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</si>
  <si>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</si>
  <si>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</si>
  <si>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</si>
  <si>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</si>
  <si>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</si>
  <si>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</si>
  <si>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</si>
  <si>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</si>
  <si>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</si>
  <si>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</si>
  <si>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</si>
  <si>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</si>
  <si>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</si>
  <si>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</si>
  <si>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</si>
  <si>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</si>
  <si>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</si>
  <si>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</si>
  <si>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</si>
  <si>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</si>
  <si>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</si>
  <si>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</si>
  <si>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</si>
  <si>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</si>
  <si>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</si>
  <si>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</si>
  <si>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</si>
  <si>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</si>
  <si>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</si>
  <si>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</si>
  <si>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</si>
  <si>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</si>
  <si>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</si>
  <si>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</si>
  <si>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</si>
  <si>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</si>
  <si>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</si>
  <si>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</si>
  <si>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</si>
  <si>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</si>
  <si>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</si>
  <si>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</si>
  <si>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</si>
  <si>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</si>
  <si>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</si>
  <si>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</si>
  <si>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</si>
  <si>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</si>
  <si>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</si>
  <si>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</si>
  <si>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</si>
  <si>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</si>
  <si>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</si>
  <si>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</si>
  <si>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</si>
  <si>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</si>
  <si>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</si>
  <si>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</si>
  <si>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</si>
  <si>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</si>
  <si>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</si>
  <si>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</si>
  <si>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</si>
  <si>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</si>
  <si>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</si>
  <si>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</si>
  <si>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</si>
  <si>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</si>
  <si>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</si>
  <si>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</si>
  <si>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</si>
  <si>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</si>
  <si>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</si>
  <si>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</si>
  <si>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</si>
  <si>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</si>
  <si>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</si>
  <si>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</si>
  <si>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</si>
  <si>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</si>
  <si>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</si>
  <si>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</si>
  <si>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</si>
  <si>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</si>
  <si>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</si>
  <si>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</si>
  <si>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</si>
  <si>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</si>
  <si>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</si>
  <si>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</si>
  <si>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</si>
  <si>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</si>
  <si>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</si>
  <si>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</si>
  <si>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</si>
  <si>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</si>
  <si>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</si>
  <si>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</si>
  <si>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</si>
  <si>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</si>
  <si>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</si>
  <si>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</si>
  <si>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</si>
  <si>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</si>
  <si>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</si>
  <si>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</si>
  <si>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</si>
  <si>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</si>
  <si>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</si>
  <si>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</si>
  <si>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</si>
  <si>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</si>
  <si>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</si>
  <si>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</si>
  <si>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</si>
  <si>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</si>
  <si>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</si>
  <si>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</si>
  <si>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</si>
  <si>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</si>
  <si>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</si>
  <si>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</si>
  <si>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</si>
  <si>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</si>
  <si>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</si>
  <si>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</si>
  <si>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</si>
  <si>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</si>
  <si>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</si>
  <si>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</si>
  <si>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</si>
  <si>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</si>
  <si>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</si>
  <si>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</si>
  <si>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</si>
  <si>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</si>
  <si>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</si>
  <si>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</si>
  <si>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</si>
  <si>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</si>
  <si>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</si>
  <si>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</si>
  <si>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</si>
  <si>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</si>
  <si>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</si>
  <si>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</si>
  <si>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</si>
  <si>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</si>
  <si>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</si>
  <si>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</si>
  <si>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</si>
  <si>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</si>
  <si>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</si>
  <si>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</si>
  <si>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</si>
  <si>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</si>
  <si>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</si>
  <si>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</si>
  <si>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</si>
  <si>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</si>
  <si>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</si>
  <si>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</si>
  <si>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</si>
  <si>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</si>
  <si>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</si>
  <si>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</si>
  <si>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</si>
  <si>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</si>
  <si>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</si>
  <si>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</si>
  <si>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</si>
  <si>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</si>
  <si>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</si>
  <si>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</si>
  <si>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</si>
  <si>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</si>
  <si>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</si>
  <si>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</si>
  <si>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</si>
  <si>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</si>
  <si>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</si>
  <si>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</si>
  <si>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</si>
  <si>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</si>
  <si>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</si>
  <si>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</si>
  <si>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</si>
  <si>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</si>
  <si>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</si>
  <si>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</si>
  <si>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</si>
  <si>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</si>
  <si>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</si>
  <si>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</si>
  <si>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</si>
  <si>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</si>
  <si>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</si>
  <si>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</si>
  <si>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</si>
  <si>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</si>
  <si>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</si>
  <si>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</si>
  <si>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</si>
  <si>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</si>
  <si>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</si>
  <si>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</si>
  <si>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</si>
  <si>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</si>
  <si>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</si>
  <si>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</si>
  <si>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</si>
  <si>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</si>
  <si>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</si>
  <si>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</si>
  <si>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</si>
  <si>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</si>
  <si>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</si>
  <si>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</si>
  <si>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</si>
  <si>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</si>
  <si>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</si>
  <si>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</si>
  <si>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</si>
  <si>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</si>
  <si>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</si>
  <si>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</si>
  <si>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</si>
  <si>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</si>
  <si>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</si>
  <si>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</si>
  <si>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</si>
  <si>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</si>
  <si>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</si>
  <si>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</si>
  <si>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</si>
  <si>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</si>
  <si>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</si>
  <si>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</si>
  <si>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</si>
  <si>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</si>
  <si>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</si>
  <si>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</si>
  <si>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</si>
  <si>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</si>
  <si>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</si>
  <si>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</si>
  <si>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</si>
  <si>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</si>
  <si>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</si>
  <si>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</si>
  <si>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</si>
  <si>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</si>
  <si>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</si>
  <si>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</si>
  <si>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</si>
  <si>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</si>
  <si>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</si>
  <si>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</si>
  <si>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</si>
  <si>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</si>
  <si>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</si>
  <si>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</si>
  <si>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</si>
  <si>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</si>
  <si>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</si>
  <si>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</si>
  <si>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</si>
  <si>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</si>
  <si>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</si>
  <si>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</si>
  <si>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</si>
  <si>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</si>
  <si>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</si>
  <si>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</si>
  <si>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</si>
  <si>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</si>
  <si>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</si>
  <si>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</si>
  <si>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</si>
  <si>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</si>
  <si>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</si>
  <si>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</si>
  <si>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</si>
  <si>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</si>
  <si>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</si>
  <si>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</si>
  <si>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</si>
  <si>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</si>
  <si>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</si>
  <si>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</si>
  <si>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</si>
  <si>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</si>
  <si>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</si>
  <si>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</si>
  <si>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</si>
  <si>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</si>
  <si>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</si>
  <si>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</si>
  <si>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</si>
  <si>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</si>
  <si>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</si>
  <si>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</si>
  <si>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</si>
  <si>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</si>
  <si>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</si>
  <si>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</si>
  <si>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</si>
  <si>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</si>
  <si>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</si>
  <si>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</si>
  <si>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</si>
  <si>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</si>
  <si>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</si>
  <si>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</si>
  <si>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</si>
  <si>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</si>
  <si>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</si>
  <si>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</si>
  <si>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</si>
  <si>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</si>
  <si>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</si>
  <si>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</si>
  <si>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</si>
  <si>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</si>
  <si>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</si>
  <si>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</si>
  <si>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</si>
  <si>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</si>
  <si>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</si>
  <si>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</si>
  <si>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</si>
  <si>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</si>
  <si>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</si>
  <si>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</si>
  <si>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</si>
  <si>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</si>
  <si>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</si>
  <si>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</si>
  <si>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</si>
  <si>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</si>
  <si>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</si>
  <si>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</si>
  <si>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</si>
  <si>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</si>
  <si>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</si>
  <si>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</si>
  <si>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</si>
  <si>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</si>
  <si>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</si>
  <si>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</si>
  <si>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</si>
  <si>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</si>
  <si>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</si>
  <si>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</si>
  <si>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</si>
  <si>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</si>
  <si>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</si>
  <si>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</si>
  <si>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</si>
  <si>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</si>
  <si>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</si>
  <si>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</si>
  <si>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</si>
  <si>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</si>
  <si>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</si>
  <si>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</si>
  <si>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</si>
  <si>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</si>
  <si>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</si>
  <si>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</si>
  <si>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</si>
  <si>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</si>
  <si>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</si>
  <si>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</si>
  <si>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</si>
  <si>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</si>
  <si>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</si>
  <si>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</si>
  <si>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</si>
  <si>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</si>
  <si>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</si>
  <si>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</si>
  <si>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</si>
  <si>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</si>
  <si>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</si>
  <si>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</si>
  <si>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</si>
  <si>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</si>
  <si>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</si>
  <si>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</si>
  <si>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</si>
  <si>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</si>
  <si>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</si>
  <si>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</si>
  <si>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</si>
  <si>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</si>
  <si>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</si>
  <si>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</si>
  <si>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</si>
  <si>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</si>
  <si>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</si>
  <si>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</si>
  <si>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</si>
  <si>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</si>
  <si>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</si>
  <si>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</si>
  <si>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</si>
  <si>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</si>
  <si>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</si>
  <si>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</si>
  <si>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</si>
  <si>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</si>
  <si>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</si>
  <si>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</si>
  <si>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</si>
  <si>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</si>
  <si>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</si>
  <si>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</si>
  <si>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</si>
  <si>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</si>
  <si>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</si>
  <si>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</si>
  <si>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</si>
  <si>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</si>
  <si>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</si>
  <si>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</si>
  <si>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</si>
  <si>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</si>
  <si>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</si>
  <si>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</si>
  <si>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</si>
  <si>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</si>
  <si>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</si>
  <si>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</si>
  <si>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</si>
  <si>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</si>
  <si>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</si>
  <si>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</si>
  <si>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</si>
  <si>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</si>
  <si>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</si>
  <si>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</si>
  <si>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</si>
  <si>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</si>
  <si>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</si>
  <si>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</si>
  <si>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</si>
  <si>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</si>
  <si>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</si>
  <si>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</si>
  <si>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</si>
  <si>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</si>
  <si>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</si>
  <si>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</si>
  <si>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</si>
  <si>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</si>
  <si>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</si>
  <si>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</si>
  <si>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</si>
  <si>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</si>
  <si>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</si>
  <si>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</si>
  <si>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</si>
  <si>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</si>
  <si>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</si>
  <si>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</si>
  <si>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</si>
  <si>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</si>
  <si>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</si>
  <si>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</si>
  <si>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</si>
  <si>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</si>
  <si>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</si>
  <si>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</si>
  <si>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</si>
  <si>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</si>
  <si>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</si>
  <si>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</si>
  <si>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</si>
  <si>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</si>
  <si>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</si>
  <si>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</si>
  <si>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</si>
  <si>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</si>
  <si>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</si>
  <si>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</si>
  <si>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</si>
  <si>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</si>
  <si>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</si>
  <si>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</si>
  <si>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</si>
  <si>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</si>
  <si>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</si>
  <si>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</si>
  <si>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</si>
  <si>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</si>
  <si>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</si>
  <si>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</si>
  <si>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</si>
  <si>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</si>
  <si>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</si>
  <si>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</si>
  <si>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</si>
  <si>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</si>
  <si>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</si>
  <si>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</si>
  <si>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</si>
  <si>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</si>
  <si>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</si>
  <si>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</si>
  <si>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</si>
  <si>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</si>
  <si>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</si>
  <si>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</si>
  <si>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</si>
  <si>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</si>
  <si>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</si>
  <si>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</si>
  <si>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</si>
  <si>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</si>
  <si>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</si>
  <si>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</si>
  <si>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</si>
  <si>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</si>
  <si>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</si>
  <si>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</si>
  <si>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</si>
  <si>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</si>
  <si>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</si>
  <si>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</si>
  <si>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</si>
  <si>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</si>
  <si>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</si>
  <si>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</si>
  <si>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</si>
  <si>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</si>
  <si>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</si>
  <si>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</si>
  <si>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</si>
  <si>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</si>
  <si>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</si>
  <si>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</si>
  <si>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</si>
  <si>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</si>
  <si>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</si>
  <si>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</si>
  <si>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</si>
  <si>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</si>
  <si>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</si>
  <si>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</si>
  <si>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</si>
  <si>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</si>
  <si>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</si>
  <si>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</si>
  <si>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</si>
  <si>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</si>
  <si>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</si>
  <si>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</si>
  <si>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</si>
  <si>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</si>
  <si>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</si>
  <si>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</si>
  <si>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</si>
  <si>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</si>
  <si>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</si>
  <si>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</si>
  <si>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</si>
  <si>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</si>
  <si>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</si>
  <si>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</si>
  <si>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</si>
  <si>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</si>
  <si>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</si>
  <si>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</si>
  <si>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</si>
  <si>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</si>
  <si>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</si>
  <si>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</si>
  <si>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</si>
  <si>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</si>
  <si>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</si>
  <si>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</si>
  <si>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</si>
  <si>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</si>
  <si>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</si>
  <si>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</si>
  <si>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</si>
  <si>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</si>
  <si>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</si>
  <si>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</si>
  <si>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</si>
  <si>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</si>
  <si>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</si>
  <si>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</si>
  <si>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</si>
  <si>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</si>
  <si>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</si>
  <si>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</si>
  <si>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</si>
  <si>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</si>
  <si>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</si>
  <si>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</si>
  <si>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</si>
  <si>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</si>
  <si>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</si>
  <si>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</si>
  <si>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</si>
  <si>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</si>
  <si>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</si>
  <si>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</si>
  <si>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</si>
  <si>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</si>
  <si>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</si>
  <si>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</si>
  <si>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</si>
  <si>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</si>
  <si>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</si>
  <si>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</si>
  <si>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</si>
  <si>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</si>
  <si>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</si>
  <si>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</si>
  <si>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</si>
  <si>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</si>
  <si>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</si>
  <si>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</si>
  <si>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</si>
  <si>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</si>
  <si>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</si>
  <si>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</si>
  <si>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</si>
  <si>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</si>
  <si>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</si>
  <si>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</si>
  <si>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</si>
  <si>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</si>
  <si>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</si>
  <si>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</si>
  <si>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</si>
  <si>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</si>
  <si>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</si>
  <si>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</si>
  <si>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</si>
  <si>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</si>
  <si>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</si>
  <si>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</si>
  <si>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</si>
  <si>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</si>
  <si>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</si>
  <si>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</si>
  <si>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</si>
  <si>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</si>
  <si>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</si>
  <si>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</si>
  <si>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</si>
  <si>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</si>
  <si>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</si>
  <si>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</si>
  <si>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</si>
  <si>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</si>
  <si>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</si>
  <si>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</si>
  <si>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</si>
  <si>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</si>
  <si>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</si>
  <si>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</si>
  <si>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</si>
  <si>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</si>
  <si>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</si>
  <si>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</si>
  <si>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</si>
  <si>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</si>
  <si>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</si>
  <si>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</si>
  <si>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</si>
  <si>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</si>
  <si>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</si>
  <si>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</si>
  <si>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</si>
  <si>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</si>
  <si>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</si>
  <si>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</si>
  <si>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</si>
  <si>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</si>
  <si>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</si>
  <si>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</si>
  <si>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</si>
  <si>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</si>
  <si>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</si>
  <si>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</si>
  <si>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</si>
  <si>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</si>
  <si>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</si>
  <si>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</si>
  <si>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</si>
  <si>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</si>
  <si>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</si>
  <si>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</si>
  <si>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</si>
  <si>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</si>
  <si>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</si>
  <si>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</si>
  <si>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</si>
  <si>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</si>
  <si>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</si>
  <si>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</si>
  <si>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</si>
  <si>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</si>
  <si>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</si>
  <si>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</si>
  <si>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</si>
  <si>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</si>
  <si>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</si>
  <si>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</si>
  <si>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</si>
  <si>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</si>
  <si>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</si>
  <si>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</si>
  <si>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</si>
  <si>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</si>
  <si>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</si>
  <si>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</si>
  <si>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</si>
  <si>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</si>
  <si>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</si>
  <si>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</si>
  <si>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</si>
  <si>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</si>
  <si>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</si>
  <si>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</si>
  <si>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</si>
  <si>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</si>
  <si>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</si>
  <si>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</si>
  <si>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</si>
  <si>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</si>
  <si>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</si>
  <si>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</si>
  <si>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</si>
  <si>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</si>
  <si>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</si>
  <si>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</si>
  <si>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</si>
  <si>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</si>
  <si>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</si>
  <si>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</si>
  <si>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</si>
  <si>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</si>
  <si>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</si>
  <si>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</si>
  <si>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</si>
  <si>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</si>
  <si>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</si>
  <si>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</si>
  <si>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</si>
  <si>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</si>
  <si>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</si>
  <si>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</si>
  <si>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</si>
  <si>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</si>
  <si>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</si>
  <si>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</si>
  <si>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</si>
  <si>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</si>
  <si>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</si>
  <si>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</si>
  <si>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</si>
  <si>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</si>
  <si>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</si>
  <si>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</si>
  <si>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</si>
  <si>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</si>
  <si>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</si>
  <si>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</si>
  <si>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</si>
  <si>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</si>
  <si>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</si>
  <si>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</si>
  <si>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</si>
  <si>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</si>
  <si>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</si>
  <si>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</si>
  <si>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</si>
  <si>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</si>
  <si>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</si>
  <si>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</si>
  <si>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</si>
  <si>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</si>
  <si>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</si>
  <si>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</si>
  <si>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</si>
  <si>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</si>
  <si>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</si>
  <si>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</si>
  <si>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</si>
  <si>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</si>
  <si>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</si>
  <si>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</si>
  <si>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</si>
  <si>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</si>
  <si>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</si>
  <si>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</si>
  <si>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</si>
  <si>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</si>
  <si>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</si>
  <si>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</si>
  <si>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</si>
  <si>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</si>
  <si>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</si>
  <si>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</si>
  <si>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</si>
  <si>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</si>
  <si>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</si>
  <si>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</si>
  <si>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</si>
  <si>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</si>
  <si>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</si>
  <si>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</si>
  <si>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</si>
  <si>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</si>
  <si>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</si>
  <si>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</si>
  <si>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</si>
  <si>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</si>
  <si>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</si>
  <si>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</si>
  <si>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</si>
  <si>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</si>
  <si>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</si>
  <si>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</si>
  <si>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</si>
  <si>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</si>
  <si>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</si>
  <si>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</si>
  <si>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</si>
  <si>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</si>
  <si>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</si>
  <si>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</si>
  <si>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</si>
  <si>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</si>
  <si>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</si>
  <si>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</si>
  <si>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</si>
  <si>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</si>
  <si>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</si>
  <si>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</si>
  <si>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</si>
  <si>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</si>
  <si>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</si>
  <si>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</si>
  <si>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</si>
  <si>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</si>
  <si>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</si>
  <si>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</si>
  <si>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</si>
  <si>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</si>
  <si>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</si>
  <si>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</si>
  <si>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</si>
  <si>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</si>
  <si>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</si>
  <si>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</si>
  <si>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</si>
  <si>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</si>
  <si>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</si>
  <si>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</si>
  <si>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</si>
  <si>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</si>
  <si>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</si>
  <si>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</si>
  <si>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</si>
  <si>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</si>
  <si>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</si>
  <si>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</si>
  <si>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</si>
  <si>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</si>
  <si>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</si>
  <si>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</si>
  <si>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</si>
  <si>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</si>
  <si>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</si>
  <si>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</si>
  <si>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</si>
  <si>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</si>
  <si>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</si>
  <si>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</si>
  <si>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</si>
  <si>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</si>
  <si>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</si>
  <si>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</si>
  <si>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</si>
  <si>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</si>
  <si>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</si>
  <si>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</si>
  <si>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</si>
  <si>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</si>
  <si>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</si>
  <si>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</si>
  <si>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</si>
  <si>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</si>
  <si>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</si>
  <si>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</si>
  <si>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</si>
  <si>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</si>
  <si>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</si>
  <si>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</si>
  <si>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</si>
  <si>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</si>
  <si>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</si>
  <si>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</si>
  <si>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</si>
  <si>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</si>
  <si>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</si>
  <si>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</si>
  <si>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</si>
  <si>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</si>
  <si>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</si>
  <si>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</si>
  <si>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</si>
  <si>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</si>
  <si>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</si>
  <si>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</si>
  <si>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</si>
  <si>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</si>
  <si>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</si>
  <si>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</si>
  <si>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</si>
  <si>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</si>
  <si>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</si>
  <si>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</si>
  <si>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</si>
  <si>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</si>
  <si>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</si>
  <si>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</si>
  <si>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</si>
  <si>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</si>
  <si>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</si>
  <si>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</si>
  <si>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</si>
  <si>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</si>
  <si>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</si>
  <si>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</si>
  <si>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</si>
  <si>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</si>
  <si>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</si>
  <si>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</si>
  <si>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</si>
  <si>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</si>
  <si>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</si>
  <si>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</si>
  <si>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</si>
  <si>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</si>
  <si>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</si>
  <si>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</si>
  <si>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</si>
  <si>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</si>
  <si>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</si>
  <si>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</si>
  <si>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</si>
  <si>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</si>
  <si>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</si>
  <si>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</si>
  <si>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</si>
  <si>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</si>
  <si>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</si>
  <si>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</si>
  <si>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</si>
  <si>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</si>
  <si>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</si>
  <si>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</si>
  <si>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</si>
  <si>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</si>
  <si>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</si>
  <si>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</si>
  <si>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</si>
  <si>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</si>
  <si>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</si>
  <si>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</si>
  <si>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</si>
  <si>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</si>
  <si>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</si>
  <si>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</si>
  <si>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</si>
  <si>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</si>
  <si>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</si>
  <si>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</si>
  <si>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</si>
  <si>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</si>
  <si>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</si>
  <si>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</si>
  <si>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</si>
  <si>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</si>
  <si>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</si>
  <si>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</si>
  <si>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</si>
  <si>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</si>
  <si>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</si>
  <si>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</si>
  <si>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</si>
  <si>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</si>
  <si>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</si>
  <si>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</si>
  <si>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</si>
  <si>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</si>
  <si>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</si>
  <si>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</si>
  <si>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</si>
  <si>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</si>
  <si>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</si>
  <si>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</si>
  <si>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</si>
  <si>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</si>
  <si>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</si>
  <si>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</si>
  <si>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</si>
  <si>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</si>
  <si>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</si>
  <si>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</si>
  <si>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</si>
  <si>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</si>
  <si>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</si>
  <si>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</si>
  <si>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</si>
  <si>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</si>
  <si>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</si>
  <si>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</si>
  <si>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</si>
  <si>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</si>
  <si>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</si>
  <si>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</si>
  <si>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</si>
  <si>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</si>
  <si>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</si>
  <si>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</si>
  <si>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</si>
  <si>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</si>
  <si>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</si>
  <si>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</si>
  <si>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</si>
  <si>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</si>
  <si>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</si>
  <si>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</si>
  <si>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</si>
  <si>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</si>
  <si>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</si>
  <si>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</si>
  <si>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</si>
  <si>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</si>
  <si>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</si>
  <si>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</si>
  <si>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</si>
  <si>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</si>
  <si>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</si>
  <si>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</si>
  <si>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</si>
  <si>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</si>
  <si>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</si>
  <si>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</si>
  <si>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</si>
  <si>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</si>
  <si>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</si>
  <si>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</si>
  <si>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</si>
  <si>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</si>
  <si>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</si>
  <si>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</si>
  <si>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</si>
  <si>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</si>
  <si>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</si>
  <si>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</si>
  <si>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</si>
  <si>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</si>
  <si>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</si>
  <si>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</si>
  <si>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</si>
  <si>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</si>
  <si>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</si>
  <si>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</si>
  <si>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</si>
  <si>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</si>
  <si>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</si>
  <si>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</si>
  <si>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</si>
  <si>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</si>
  <si>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</si>
  <si>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</si>
  <si>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</si>
  <si>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</si>
  <si>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</si>
  <si>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</si>
  <si>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</si>
  <si>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</si>
  <si>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</si>
  <si>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</si>
  <si>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</si>
  <si>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</si>
  <si>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</si>
  <si>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</si>
  <si>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</si>
  <si>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</si>
  <si>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</si>
  <si>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</si>
  <si>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</si>
  <si>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</si>
  <si>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</si>
  <si>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</si>
  <si>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</si>
  <si>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</si>
  <si>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</si>
  <si>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</si>
  <si>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</si>
  <si>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</si>
  <si>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</si>
  <si>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</si>
  <si>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</si>
  <si>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</si>
  <si>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</si>
  <si>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</si>
  <si>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</si>
  <si>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</si>
  <si>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</si>
  <si>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</si>
  <si>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</si>
  <si>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</si>
  <si>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</si>
  <si>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</si>
  <si>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</si>
  <si>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</si>
  <si>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</si>
  <si>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</si>
  <si>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</si>
  <si>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</si>
  <si>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</si>
  <si>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</si>
  <si>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</si>
  <si>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</si>
  <si>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</si>
  <si>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</si>
  <si>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</si>
  <si>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</si>
  <si>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</si>
  <si>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</si>
  <si>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</si>
  <si>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</si>
  <si>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</si>
  <si>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</si>
  <si>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</si>
  <si>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</si>
  <si>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</si>
  <si>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</si>
  <si>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</si>
  <si>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</si>
  <si>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</si>
  <si>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</si>
  <si>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</si>
  <si>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</si>
  <si>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</si>
  <si>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</si>
  <si>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</si>
  <si>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</si>
  <si>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</si>
  <si>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</si>
  <si>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</si>
  <si>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</si>
  <si>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</si>
  <si>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</si>
  <si>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</si>
  <si>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</si>
  <si>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</si>
  <si>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</si>
  <si>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</si>
  <si>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</si>
  <si>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</si>
  <si>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</si>
  <si>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</si>
  <si>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</si>
  <si>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</si>
  <si>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</si>
  <si>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</si>
  <si>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</si>
  <si>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</si>
  <si>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</si>
  <si>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</si>
  <si>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</si>
  <si>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</si>
  <si>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</si>
  <si>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</si>
  <si>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</si>
  <si>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</si>
  <si>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</si>
  <si>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</si>
  <si>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</si>
  <si>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</si>
  <si>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</si>
  <si>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</si>
  <si>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</si>
  <si>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</si>
  <si>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</si>
  <si>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</si>
  <si>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</si>
  <si>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</si>
  <si>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</si>
  <si>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</si>
  <si>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</si>
  <si>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</si>
  <si>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</si>
  <si>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</si>
  <si>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</si>
  <si>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</si>
  <si>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</si>
  <si>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</si>
  <si>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</si>
  <si>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</si>
  <si>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</si>
  <si>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</si>
  <si>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</si>
  <si>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</si>
  <si>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</si>
  <si>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</si>
  <si>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</si>
  <si>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</si>
  <si>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</si>
  <si>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</si>
  <si>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</si>
  <si>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</si>
  <si>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</si>
  <si>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</si>
  <si>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</si>
  <si>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</si>
  <si>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</si>
  <si>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</si>
  <si>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</si>
  <si>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</si>
  <si>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</si>
  <si>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</si>
  <si>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</si>
  <si>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</si>
  <si>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</si>
  <si>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</si>
  <si>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</si>
  <si>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</si>
  <si>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</si>
  <si>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</si>
  <si>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</si>
  <si>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</si>
  <si>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</si>
  <si>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</si>
  <si>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</si>
  <si>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</si>
  <si>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</si>
  <si>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</si>
  <si>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</si>
  <si>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</si>
  <si>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</si>
  <si>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</si>
  <si>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</si>
  <si>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</si>
  <si>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</si>
  <si>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</si>
  <si>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</si>
  <si>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</si>
  <si>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</si>
  <si>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</si>
  <si>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</si>
  <si>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</si>
  <si>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</si>
  <si>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</si>
  <si>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</si>
  <si>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</si>
  <si>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</si>
  <si>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</si>
  <si>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</si>
  <si>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</si>
  <si>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</si>
  <si>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</si>
  <si>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</si>
  <si>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</si>
  <si>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</si>
  <si>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</si>
  <si>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</si>
  <si>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</si>
  <si>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</si>
  <si>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</si>
  <si>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</si>
  <si>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</si>
  <si>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</si>
  <si>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</si>
  <si>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</si>
  <si>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</si>
  <si>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</si>
  <si>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</si>
  <si>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</si>
  <si>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</si>
  <si>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</si>
  <si>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</si>
  <si>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</si>
  <si>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</si>
  <si>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</si>
  <si>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</si>
  <si>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</si>
  <si>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</si>
  <si>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</si>
  <si>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</si>
  <si>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</si>
  <si>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</si>
  <si>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</si>
  <si>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</si>
  <si>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</si>
  <si>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</si>
  <si>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</si>
  <si>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</si>
  <si>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</si>
  <si>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</si>
  <si>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</si>
  <si>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</si>
  <si>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</si>
  <si>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</si>
  <si>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</si>
  <si>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</si>
  <si>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</si>
  <si>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</si>
  <si>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</si>
  <si>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</si>
  <si>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</si>
  <si>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</si>
  <si>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</si>
  <si>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</si>
  <si>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</si>
  <si>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</si>
  <si>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</si>
  <si>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</si>
  <si>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</si>
  <si>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</si>
  <si>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</si>
  <si>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</si>
  <si>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</si>
  <si>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</si>
  <si>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</si>
  <si>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</si>
  <si>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</si>
  <si>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</si>
  <si>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</si>
  <si>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</si>
  <si>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</si>
  <si>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</si>
  <si>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</si>
  <si>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</si>
  <si>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</si>
  <si>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</si>
  <si>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</si>
  <si>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</si>
  <si>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</si>
  <si>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</si>
  <si>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</si>
  <si>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</si>
  <si>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</si>
  <si>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</si>
  <si>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</si>
  <si>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</si>
  <si>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</si>
  <si>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</si>
  <si>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</si>
  <si>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</si>
  <si>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</si>
  <si>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</si>
  <si>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</si>
  <si>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</si>
  <si>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</si>
  <si>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</si>
  <si>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</si>
  <si>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</si>
  <si>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</si>
  <si>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</si>
  <si>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</si>
  <si>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</si>
  <si>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</si>
  <si>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</si>
  <si>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</si>
  <si>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</si>
  <si>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</si>
  <si>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</si>
  <si>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</si>
  <si>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</si>
  <si>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</si>
  <si>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</si>
  <si>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</si>
  <si>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</si>
  <si>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</si>
  <si>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</si>
  <si>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</si>
  <si>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</si>
  <si>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</si>
  <si>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</si>
  <si>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</si>
  <si>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</si>
  <si>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</si>
  <si>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</si>
  <si>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</si>
  <si>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</si>
  <si>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</si>
  <si>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</si>
  <si>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</si>
  <si>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</si>
  <si>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</si>
  <si>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</si>
  <si>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</si>
  <si>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</si>
  <si>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</si>
  <si>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</si>
  <si>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</si>
  <si>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</si>
  <si>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</si>
  <si>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</si>
  <si>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</si>
  <si>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</si>
  <si>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</si>
  <si>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</si>
  <si>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</si>
  <si>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</si>
  <si>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</si>
  <si>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</si>
  <si>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</si>
  <si>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</si>
  <si>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</si>
  <si>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</si>
  <si>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</si>
  <si>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</si>
  <si>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</si>
  <si>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</si>
  <si>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</si>
  <si>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</si>
  <si>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</si>
  <si>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</si>
  <si>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</si>
  <si>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</si>
  <si>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</si>
  <si>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</si>
  <si>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</si>
  <si>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</si>
  <si>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</si>
  <si>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</si>
  <si>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</si>
  <si>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</si>
  <si>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</si>
  <si>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</si>
  <si>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</si>
  <si>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</si>
  <si>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</si>
  <si>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</si>
  <si>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</si>
  <si>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</si>
  <si>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</si>
  <si>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</si>
  <si>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</si>
  <si>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</si>
  <si>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</si>
  <si>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</si>
  <si>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</si>
  <si>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</si>
  <si>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</si>
  <si>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</si>
  <si>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</si>
  <si>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</si>
  <si>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</si>
  <si>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</si>
  <si>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</si>
  <si>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</si>
  <si>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</si>
  <si>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</si>
  <si>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</si>
  <si>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</si>
  <si>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</si>
  <si>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</si>
  <si>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</si>
  <si>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</si>
  <si>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</si>
  <si>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</si>
  <si>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</si>
  <si>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</si>
  <si>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</si>
  <si>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</si>
  <si>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</si>
  <si>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</si>
  <si>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</si>
  <si>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</si>
  <si>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</si>
  <si>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</si>
  <si>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</si>
  <si>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</si>
  <si>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</si>
  <si>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</si>
  <si>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</si>
  <si>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</si>
  <si>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</si>
  <si>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</si>
  <si>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</si>
  <si>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</si>
  <si>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</si>
  <si>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</si>
  <si>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</si>
  <si>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</si>
  <si>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</si>
  <si>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</si>
  <si>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</si>
  <si>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</si>
  <si>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</si>
  <si>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</si>
  <si>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</si>
  <si>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</si>
  <si>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</si>
  <si>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</si>
  <si>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</si>
  <si>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</si>
  <si>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</si>
  <si>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</si>
  <si>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</si>
  <si>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</si>
  <si>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</si>
  <si>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</si>
  <si>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</si>
  <si>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</si>
  <si>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</si>
  <si>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</si>
  <si>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</si>
  <si>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</si>
  <si>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</si>
  <si>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</si>
  <si>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</si>
  <si>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</si>
  <si>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</si>
  <si>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</si>
  <si>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</si>
  <si>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</si>
  <si>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</si>
  <si>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</si>
  <si>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</si>
  <si>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</si>
  <si>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</si>
  <si>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</si>
  <si>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</si>
  <si>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</si>
  <si>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</si>
  <si>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</si>
  <si>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</si>
  <si>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</si>
  <si>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</si>
  <si>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</si>
  <si>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</si>
  <si>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</si>
  <si>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</si>
  <si>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</si>
  <si>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</si>
  <si>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</si>
  <si>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</si>
  <si>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</si>
  <si>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</si>
  <si>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</si>
  <si>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</si>
  <si>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</si>
  <si>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</si>
  <si>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</si>
  <si>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</si>
  <si>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</si>
  <si>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</si>
  <si>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</si>
  <si>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</si>
  <si>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</si>
  <si>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</si>
  <si>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</si>
  <si>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</si>
  <si>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</si>
  <si>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</si>
  <si>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</si>
  <si>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</si>
  <si>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</si>
  <si>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</si>
  <si>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</si>
  <si>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</si>
  <si>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</si>
  <si>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</si>
  <si>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</si>
  <si>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</si>
  <si>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</si>
  <si>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</si>
  <si>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</si>
  <si>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</si>
  <si>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</si>
  <si>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</si>
  <si>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</si>
  <si>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</si>
  <si>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</si>
  <si>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</si>
  <si>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</si>
  <si>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</si>
  <si>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</si>
  <si>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</si>
  <si>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</si>
  <si>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</si>
  <si>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</si>
  <si>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</si>
  <si>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</si>
  <si>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</si>
  <si>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</si>
  <si>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</si>
  <si>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</si>
  <si>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</si>
  <si>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</si>
  <si>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</si>
  <si>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</si>
  <si>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</si>
  <si>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</si>
  <si>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</si>
  <si>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</si>
  <si>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</si>
  <si>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</si>
  <si>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</si>
  <si>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</si>
  <si>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</si>
  <si>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</si>
  <si>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</si>
  <si>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</si>
  <si>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</si>
  <si>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</si>
  <si>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</si>
  <si>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</si>
  <si>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</si>
  <si>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</si>
  <si>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</si>
  <si>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</si>
  <si>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</si>
  <si>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</si>
  <si>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</si>
  <si>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</si>
  <si>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</si>
  <si>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</si>
  <si>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</si>
  <si>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</si>
  <si>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</si>
  <si>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</si>
  <si>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</si>
  <si>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</si>
  <si>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</si>
  <si>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</si>
  <si>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</si>
  <si>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</si>
  <si>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</si>
  <si>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</si>
  <si>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</si>
  <si>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</si>
  <si>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</si>
  <si>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</si>
  <si>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</si>
  <si>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</si>
  <si>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</si>
  <si>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</si>
  <si>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</si>
  <si>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</si>
  <si>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</si>
  <si>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</si>
  <si>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</si>
  <si>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</si>
  <si>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</si>
  <si>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</si>
  <si>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</si>
  <si>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</si>
  <si>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</si>
  <si>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</si>
  <si>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</si>
  <si>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</si>
  <si>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</si>
  <si>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</si>
  <si>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</si>
  <si>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</si>
  <si>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</si>
  <si>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</si>
  <si>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</si>
  <si>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</si>
  <si>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</si>
  <si>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</si>
  <si>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</si>
  <si>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</si>
  <si>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</si>
  <si>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</si>
  <si>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</si>
  <si>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</si>
  <si>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</si>
  <si>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</si>
  <si>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</si>
  <si>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</si>
  <si>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</si>
  <si>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</si>
  <si>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</si>
  <si>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</si>
  <si>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</si>
  <si>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</si>
  <si>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</si>
  <si>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</si>
  <si>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</si>
  <si>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</si>
  <si>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</si>
  <si>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</si>
  <si>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</si>
  <si>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</si>
  <si>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</si>
  <si>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</si>
  <si>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</si>
  <si>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</si>
  <si>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</si>
  <si>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</si>
  <si>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</si>
  <si>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</si>
  <si>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</si>
  <si>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</si>
  <si>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</si>
  <si>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</si>
  <si>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</si>
  <si>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</si>
  <si>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</si>
  <si>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</si>
  <si>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</si>
  <si>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</si>
  <si>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</si>
  <si>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</si>
  <si>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</si>
  <si>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</si>
  <si>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</si>
  <si>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</si>
  <si>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</si>
  <si>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</si>
  <si>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</si>
  <si>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</si>
  <si>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</si>
  <si>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</si>
  <si>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</si>
  <si>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</si>
  <si>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</si>
  <si>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</si>
  <si>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</si>
  <si>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</si>
  <si>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</si>
  <si>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</si>
  <si>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</si>
  <si>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</si>
  <si>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</si>
  <si>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</si>
  <si>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</si>
  <si>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</si>
  <si>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</si>
  <si>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</si>
  <si>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</si>
  <si>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</si>
  <si>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</si>
  <si>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</si>
  <si>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</si>
  <si>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</si>
  <si>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</si>
  <si>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</si>
  <si>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</si>
  <si>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</si>
  <si>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</si>
  <si>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</si>
  <si>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</si>
  <si>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</si>
  <si>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</si>
  <si>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</si>
  <si>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</si>
  <si>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</si>
  <si>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</si>
  <si>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</si>
  <si>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</si>
  <si>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</si>
  <si>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</si>
  <si>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</si>
  <si>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</si>
  <si>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</si>
  <si>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</si>
  <si>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</si>
  <si>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</si>
  <si>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</si>
  <si>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</si>
  <si>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</si>
  <si>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</si>
  <si>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</si>
  <si>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</si>
  <si>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</si>
  <si>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</si>
  <si>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</si>
  <si>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</si>
  <si>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</si>
  <si>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</si>
  <si>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</si>
  <si>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</si>
  <si>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</si>
  <si>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</si>
  <si>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</si>
  <si>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</si>
  <si>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</si>
  <si>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</si>
  <si>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</si>
  <si>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</si>
  <si>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</si>
  <si>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</si>
  <si>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</si>
  <si>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</si>
  <si>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</si>
  <si>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</si>
  <si>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</si>
  <si>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</si>
  <si>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</si>
  <si>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</si>
  <si>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</si>
  <si>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</si>
  <si>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</si>
  <si>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</si>
  <si>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</si>
  <si>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</si>
  <si>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</si>
  <si>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</si>
  <si>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</si>
  <si>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</si>
  <si>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</si>
  <si>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</si>
  <si>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</si>
  <si>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</si>
  <si>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</si>
  <si>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</si>
  <si>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</si>
  <si>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</si>
  <si>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</si>
  <si>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</si>
  <si>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</si>
  <si>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</si>
  <si>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</si>
  <si>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</si>
  <si>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</si>
  <si>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</si>
  <si>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</si>
  <si>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</si>
  <si>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</si>
  <si>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</si>
  <si>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</si>
  <si>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</si>
  <si>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</si>
  <si>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</si>
  <si>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</si>
  <si>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</si>
  <si>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</si>
  <si>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</si>
  <si>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</si>
  <si>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</si>
  <si>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</si>
  <si>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</si>
  <si>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</si>
  <si>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</si>
  <si>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</si>
  <si>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</si>
  <si>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</si>
  <si>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</si>
  <si>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</si>
  <si>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</si>
  <si>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</si>
  <si>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</si>
  <si>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</si>
  <si>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</si>
  <si>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</si>
  <si>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</si>
  <si>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</si>
  <si>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</si>
  <si>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</si>
  <si>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</si>
  <si>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</si>
  <si>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</si>
  <si>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</si>
  <si>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</si>
  <si>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</si>
  <si>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</si>
  <si>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</si>
  <si>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</si>
  <si>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</si>
  <si>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</si>
  <si>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</si>
  <si>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</si>
  <si>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</si>
  <si>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</si>
  <si>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</si>
  <si>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</si>
  <si>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</si>
  <si>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</si>
  <si>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</si>
  <si>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</si>
  <si>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</si>
  <si>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</si>
  <si>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</si>
  <si>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</si>
  <si>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</si>
  <si>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</si>
  <si>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</si>
  <si>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</si>
  <si>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</si>
  <si>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</si>
  <si>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</si>
  <si>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</si>
  <si>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</si>
  <si>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</si>
  <si>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</si>
  <si>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</si>
  <si>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</si>
  <si>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</si>
  <si>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</si>
  <si>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</si>
  <si>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</si>
  <si>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</si>
  <si>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</si>
  <si>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</si>
  <si>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</si>
  <si>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</si>
  <si>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</si>
  <si>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</si>
  <si>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</si>
  <si>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</si>
  <si>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</si>
  <si>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</si>
  <si>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</si>
  <si>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</si>
  <si>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</si>
  <si>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</si>
  <si>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</si>
  <si>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</si>
  <si>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</si>
  <si>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</si>
  <si>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</si>
  <si>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</si>
  <si>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</si>
  <si>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</si>
  <si>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</si>
  <si>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</si>
  <si>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</si>
  <si>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</si>
  <si>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</si>
  <si>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</si>
  <si>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</si>
  <si>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</si>
  <si>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</si>
  <si>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</si>
  <si>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</si>
  <si>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</si>
  <si>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</si>
  <si>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</si>
  <si>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</si>
  <si>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</si>
  <si>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</si>
  <si>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</si>
  <si>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</si>
  <si>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</si>
  <si>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</si>
  <si>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</si>
  <si>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</si>
  <si>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</si>
  <si>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</si>
  <si>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</si>
  <si>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</si>
  <si>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</si>
  <si>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</si>
  <si>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</si>
  <si>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</si>
  <si>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</si>
  <si>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</si>
  <si>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</si>
  <si>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</si>
  <si>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</si>
  <si>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</si>
  <si>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</si>
  <si>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</si>
  <si>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</si>
  <si>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</si>
  <si>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</si>
  <si>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</si>
  <si>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</si>
  <si>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</si>
  <si>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</si>
  <si>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</si>
  <si>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</si>
  <si>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</si>
  <si>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</si>
  <si>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</si>
  <si>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</si>
  <si>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</si>
  <si>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</si>
  <si>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</si>
  <si>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</si>
  <si>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</si>
  <si>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</si>
  <si>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</si>
  <si>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</si>
  <si>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</si>
  <si>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</si>
  <si>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</si>
  <si>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</si>
  <si>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</si>
  <si>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</si>
  <si>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</si>
  <si>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</si>
  <si>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</si>
  <si>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</si>
  <si>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</si>
  <si>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</si>
  <si>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</si>
  <si>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</si>
  <si>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</si>
  <si>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</si>
  <si>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</si>
  <si>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</si>
  <si>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</si>
  <si>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</si>
  <si>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</si>
  <si>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</si>
  <si>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</si>
  <si>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</si>
  <si>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</si>
  <si>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</si>
  <si>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</si>
  <si>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</si>
  <si>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</si>
  <si>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</si>
  <si>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</si>
  <si>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</si>
  <si>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</si>
  <si>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</si>
  <si>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</si>
  <si>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</si>
  <si>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</si>
  <si>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</si>
  <si>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</si>
  <si>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</si>
  <si>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</si>
  <si>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</si>
  <si>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</si>
  <si>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</si>
  <si>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</si>
  <si>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</si>
  <si>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</si>
  <si>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</si>
  <si>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</si>
  <si>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</si>
  <si>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</si>
  <si>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</si>
  <si>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</si>
  <si>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</si>
  <si>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</si>
  <si>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</si>
  <si>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</si>
  <si>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</si>
  <si>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</si>
  <si>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</si>
  <si>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</si>
  <si>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</si>
  <si>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</si>
  <si>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</si>
  <si>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</si>
  <si>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</si>
  <si>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</si>
  <si>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</si>
  <si>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</si>
  <si>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</si>
  <si>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</si>
  <si>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</si>
  <si>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</si>
  <si>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</si>
  <si>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</si>
  <si>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</si>
  <si>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</si>
  <si>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</si>
  <si>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</si>
  <si>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</si>
  <si>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</si>
  <si>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</si>
  <si>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</si>
  <si>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</si>
  <si>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</si>
  <si>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</si>
  <si>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</si>
  <si>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</si>
  <si>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</si>
  <si>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</si>
  <si>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</si>
  <si>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</si>
  <si>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</si>
  <si>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</si>
  <si>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</si>
  <si>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</si>
  <si>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</si>
  <si>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</si>
  <si>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</si>
  <si>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</si>
  <si>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</si>
  <si>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</si>
  <si>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</si>
  <si>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</si>
  <si>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</si>
  <si>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</si>
  <si>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</si>
  <si>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</si>
  <si>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</si>
  <si>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</si>
  <si>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</si>
  <si>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</si>
  <si>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</si>
  <si>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</si>
  <si>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</si>
  <si>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</si>
  <si>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</si>
  <si>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</si>
  <si>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</si>
  <si>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</si>
  <si>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</si>
  <si>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</si>
  <si>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</si>
  <si>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</si>
  <si>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</si>
  <si>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</si>
  <si>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</si>
  <si>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</si>
  <si>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</si>
  <si>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</si>
  <si>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</si>
  <si>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</si>
  <si>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</si>
  <si>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</si>
  <si>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</si>
  <si>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</si>
  <si>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</si>
  <si>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</si>
  <si>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</si>
  <si>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</si>
  <si>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</si>
  <si>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</si>
  <si>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</si>
  <si>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</si>
  <si>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</si>
  <si>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</si>
  <si>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</si>
  <si>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</si>
  <si>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</si>
  <si>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</si>
  <si>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</si>
  <si>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</si>
  <si>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</si>
  <si>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</si>
  <si>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</si>
  <si>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</si>
  <si>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</si>
  <si>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</si>
  <si>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</si>
  <si>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</si>
  <si>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</si>
  <si>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</si>
  <si>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</si>
  <si>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</si>
  <si>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</si>
  <si>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</si>
  <si>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</si>
  <si>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</si>
  <si>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</si>
  <si>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</si>
  <si>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</si>
  <si>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</si>
  <si>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</si>
  <si>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</si>
  <si>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</si>
  <si>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</si>
  <si>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</si>
  <si>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</si>
  <si>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</si>
  <si>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</si>
  <si>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</si>
  <si>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</si>
  <si>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</si>
  <si>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</si>
  <si>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</si>
  <si>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</si>
  <si>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</si>
  <si>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</si>
  <si>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</si>
  <si>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</si>
  <si>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</si>
  <si>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</si>
  <si>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</si>
  <si>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</si>
  <si>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</si>
  <si>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</si>
  <si>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</si>
  <si>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</si>
  <si>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</si>
  <si>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</si>
  <si>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</si>
  <si>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</si>
  <si>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</si>
  <si>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</si>
  <si>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</si>
  <si>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</si>
  <si>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</si>
  <si>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</si>
  <si>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</si>
  <si>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</si>
  <si>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</si>
  <si>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</si>
  <si>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</si>
  <si>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</si>
  <si>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</si>
  <si>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</si>
  <si>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</si>
  <si>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</si>
  <si>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</si>
  <si>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</si>
  <si>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</si>
  <si>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</si>
  <si>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</si>
  <si>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</si>
  <si>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</si>
  <si>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</si>
  <si>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</si>
  <si>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</si>
  <si>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</si>
  <si>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</si>
  <si>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</si>
  <si>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</si>
  <si>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</si>
  <si>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</si>
  <si>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</si>
  <si>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</si>
  <si>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</si>
  <si>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</si>
  <si>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</si>
  <si>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</si>
  <si>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</si>
  <si>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</si>
  <si>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</si>
  <si>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</si>
  <si>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</si>
  <si>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</si>
  <si>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</si>
  <si>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</si>
  <si>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</si>
  <si>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</si>
  <si>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</si>
  <si>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</si>
  <si>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</si>
  <si>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</si>
  <si>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</si>
  <si>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</si>
  <si>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</si>
  <si>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</si>
  <si>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</si>
  <si>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</si>
  <si>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</si>
  <si>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</si>
  <si>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</si>
  <si>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</si>
  <si>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</si>
  <si>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</si>
  <si>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</si>
  <si>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</si>
  <si>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</si>
  <si>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</si>
  <si>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</si>
  <si>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</si>
  <si>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</si>
  <si>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</si>
  <si>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</si>
  <si>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</si>
  <si>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</si>
  <si>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</si>
  <si>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</si>
  <si>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</si>
  <si>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</si>
  <si>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</si>
  <si>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</si>
  <si>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</si>
  <si>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</si>
  <si>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</si>
  <si>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</si>
  <si>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</si>
  <si>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</si>
  <si>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</si>
  <si>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</si>
  <si>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</si>
  <si>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</si>
  <si>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</si>
  <si>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</si>
  <si>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</si>
  <si>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</si>
  <si>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</si>
  <si>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</si>
  <si>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</si>
  <si>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</si>
  <si>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</si>
  <si>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</si>
  <si>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</si>
  <si>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</si>
  <si>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</si>
  <si>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</si>
  <si>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</si>
  <si>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</si>
  <si>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</si>
  <si>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</si>
  <si>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</si>
  <si>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</si>
  <si>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</si>
  <si>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</si>
  <si>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</si>
  <si>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</si>
  <si>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</si>
  <si>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</si>
  <si>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</si>
  <si>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</si>
  <si>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</si>
  <si>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</si>
  <si>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</si>
  <si>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</si>
  <si>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</si>
  <si>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</si>
  <si>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</si>
  <si>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</si>
  <si>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</si>
  <si>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</si>
  <si>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</si>
  <si>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</si>
  <si>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</si>
  <si>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</si>
  <si>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</si>
  <si>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</si>
  <si>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</si>
  <si>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</si>
  <si>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</si>
  <si>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</si>
  <si>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</si>
  <si>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</si>
  <si>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</si>
  <si>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</si>
  <si>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</si>
  <si>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</si>
  <si>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</si>
  <si>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</si>
  <si>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</si>
  <si>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</si>
  <si>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</si>
  <si>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</si>
  <si>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</si>
  <si>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</si>
  <si>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</si>
  <si>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</si>
  <si>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</si>
  <si>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</si>
  <si>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</si>
  <si>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</si>
  <si>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</si>
  <si>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</si>
  <si>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</si>
  <si>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</si>
  <si>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</si>
  <si>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</si>
  <si>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</si>
  <si>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</si>
  <si>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</si>
  <si>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</si>
  <si>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</si>
  <si>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</si>
  <si>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</si>
  <si>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</si>
  <si>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</si>
  <si>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</si>
  <si>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</si>
  <si>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</si>
  <si>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</si>
  <si>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</si>
  <si>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</si>
  <si>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</si>
  <si>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</si>
  <si>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</si>
  <si>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</si>
  <si>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</si>
  <si>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</si>
  <si>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</si>
  <si>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</si>
  <si>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</si>
  <si>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</si>
  <si>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</si>
  <si>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</si>
  <si>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</si>
  <si>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</si>
  <si>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</si>
  <si>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</si>
  <si>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</si>
  <si>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</si>
  <si>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</si>
  <si>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</si>
  <si>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</si>
  <si>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</si>
  <si>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</si>
  <si>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</si>
  <si>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</si>
  <si>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</si>
  <si>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</si>
  <si>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</si>
  <si>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</si>
  <si>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</si>
  <si>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</si>
  <si>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</si>
  <si>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</si>
  <si>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</si>
  <si>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</si>
  <si>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</si>
  <si>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</si>
  <si>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</si>
  <si>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</si>
  <si>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</si>
  <si>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</si>
  <si>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</si>
  <si>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</si>
  <si>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</si>
  <si>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</si>
  <si>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</si>
  <si>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</si>
  <si>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</si>
  <si>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</si>
  <si>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</si>
  <si>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</si>
  <si>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</si>
  <si>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</si>
  <si>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</si>
  <si>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</si>
  <si>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</si>
  <si>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</si>
  <si>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</si>
  <si>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</si>
  <si>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</si>
  <si>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</si>
  <si>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</si>
  <si>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</si>
  <si>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</si>
  <si>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</si>
  <si>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</si>
  <si>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</si>
  <si>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</si>
  <si>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</si>
  <si>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</si>
  <si>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</si>
  <si>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</si>
  <si>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</si>
  <si>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</si>
  <si>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</si>
  <si>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</si>
  <si>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</si>
  <si>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</si>
  <si>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</si>
  <si>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</si>
  <si>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</si>
  <si>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</si>
  <si>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</si>
  <si>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</si>
  <si>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</si>
  <si>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</si>
  <si>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</si>
  <si>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</si>
  <si>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</si>
  <si>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</si>
  <si>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</si>
  <si>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</si>
  <si>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</si>
  <si>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</si>
  <si>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</si>
  <si>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</si>
  <si>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</si>
  <si>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</si>
  <si>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</si>
  <si>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</si>
  <si>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</si>
  <si>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</si>
  <si>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</si>
  <si>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</si>
  <si>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</si>
  <si>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</si>
  <si>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</si>
  <si>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</si>
  <si>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</si>
  <si>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</si>
  <si>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</si>
  <si>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</si>
  <si>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</si>
  <si>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</si>
  <si>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</si>
  <si>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</si>
  <si>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</si>
  <si>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</si>
  <si>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</si>
  <si>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</si>
  <si>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</si>
  <si>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</si>
  <si>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</si>
  <si>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</si>
  <si>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</si>
  <si>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</si>
  <si>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</si>
  <si>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</si>
  <si>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</si>
  <si>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</si>
  <si>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</si>
  <si>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</si>
  <si>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</si>
  <si>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</si>
  <si>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</si>
  <si>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</si>
  <si>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</si>
  <si>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</si>
  <si>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</si>
  <si>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</si>
  <si>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</si>
  <si>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</si>
  <si>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</si>
  <si>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</si>
  <si>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</si>
  <si>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</si>
  <si>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</si>
  <si>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</si>
  <si>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</si>
  <si>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</si>
  <si>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</si>
  <si>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</si>
  <si>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</si>
  <si>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</si>
  <si>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</si>
  <si>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</si>
  <si>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</si>
  <si>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</si>
  <si>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</si>
  <si>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</si>
  <si>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</si>
  <si>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</si>
  <si>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</si>
  <si>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</si>
  <si>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</si>
  <si>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</si>
  <si>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</si>
  <si>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</si>
  <si>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</si>
  <si>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</si>
  <si>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</si>
  <si>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</si>
  <si>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</si>
  <si>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</si>
  <si>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</si>
  <si>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</si>
  <si>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</si>
  <si>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</si>
  <si>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</si>
  <si>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</si>
  <si>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</si>
  <si>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</si>
  <si>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</si>
  <si>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</si>
  <si>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</si>
  <si>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</si>
  <si>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</si>
  <si>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</si>
  <si>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</si>
  <si>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</si>
  <si>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</si>
  <si>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</si>
  <si>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</si>
  <si>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</si>
  <si>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</si>
  <si>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</si>
  <si>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</si>
  <si>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</si>
  <si>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</si>
  <si>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</si>
  <si>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</si>
  <si>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</si>
  <si>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</si>
  <si>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</si>
  <si>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</si>
  <si>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</si>
  <si>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</si>
  <si>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</si>
  <si>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</si>
  <si>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</si>
  <si>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</si>
  <si>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</si>
  <si>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</si>
  <si>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</si>
  <si>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</si>
  <si>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</si>
  <si>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</si>
  <si>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</si>
  <si>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</si>
  <si>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</si>
  <si>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</si>
  <si>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</si>
  <si>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</si>
  <si>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</si>
  <si>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</si>
  <si>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</si>
  <si>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</si>
  <si>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</si>
  <si>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</si>
  <si>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</si>
  <si>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</si>
  <si>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</si>
  <si>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</si>
  <si>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</si>
  <si>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</si>
  <si>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</si>
  <si>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</si>
  <si>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</si>
  <si>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</si>
  <si>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</si>
  <si>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</si>
  <si>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</si>
  <si>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</si>
  <si>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</si>
  <si>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</si>
  <si>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</si>
  <si>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</si>
  <si>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</si>
  <si>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</si>
  <si>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</si>
  <si>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</si>
  <si>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</si>
  <si>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</si>
  <si>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</si>
  <si>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</si>
  <si>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</si>
  <si>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</si>
  <si>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</si>
  <si>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</si>
  <si>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</si>
  <si>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</si>
  <si>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</si>
  <si>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</si>
  <si>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</si>
  <si>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</si>
  <si>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</si>
  <si>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</si>
  <si>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</si>
  <si>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</si>
  <si>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</si>
  <si>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</si>
  <si>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</si>
  <si>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</si>
  <si>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</si>
  <si>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</si>
  <si>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</si>
  <si>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</si>
  <si>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</si>
  <si>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</si>
  <si>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</si>
  <si>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</si>
  <si>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</si>
  <si>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</si>
  <si>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</si>
  <si>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</si>
  <si>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</si>
  <si>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</si>
  <si>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</si>
  <si>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</si>
  <si>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</si>
  <si>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</si>
  <si>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</si>
  <si>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</si>
  <si>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</si>
  <si>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</si>
  <si>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</si>
  <si>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</si>
  <si>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</si>
  <si>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</si>
  <si>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</si>
  <si>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</si>
  <si>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</si>
  <si>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</si>
  <si>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</si>
  <si>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</si>
  <si>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</si>
  <si>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</si>
  <si>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</si>
  <si>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</si>
  <si>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</si>
  <si>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</si>
  <si>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</si>
  <si>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</si>
  <si>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</si>
  <si>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</si>
  <si>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</si>
  <si>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</si>
  <si>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</si>
  <si>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</si>
  <si>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</si>
  <si>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</si>
  <si>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</si>
  <si>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</si>
  <si>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</si>
  <si>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</si>
  <si>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</si>
  <si>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</si>
  <si>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</si>
  <si>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</si>
  <si>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</si>
  <si>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</si>
  <si>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</si>
  <si>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</si>
  <si>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</si>
  <si>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</si>
  <si>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</si>
  <si>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</si>
  <si>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</si>
  <si>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</si>
  <si>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</si>
  <si>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</si>
  <si>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</si>
  <si>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</si>
  <si>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</si>
  <si>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</si>
  <si>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</si>
  <si>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</si>
  <si>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</si>
  <si>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</si>
  <si>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</si>
  <si>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</si>
  <si>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</si>
  <si>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</si>
  <si>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</si>
  <si>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</si>
  <si>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</si>
  <si>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</si>
  <si>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</si>
  <si>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</si>
  <si>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</si>
  <si>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</si>
  <si>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</si>
  <si>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</si>
  <si>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</si>
  <si>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</si>
  <si>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</si>
  <si>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</si>
  <si>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</si>
  <si>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</si>
  <si>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</si>
  <si>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</si>
  <si>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</si>
  <si>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</si>
  <si>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</si>
  <si>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</si>
  <si>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</si>
  <si>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</si>
  <si>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</si>
  <si>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</si>
  <si>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</si>
  <si>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</si>
  <si>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</si>
  <si>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</si>
  <si>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</si>
  <si>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</si>
  <si>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</si>
  <si>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</si>
  <si>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</si>
  <si>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</si>
  <si>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</si>
  <si>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</si>
  <si>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</si>
  <si>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</si>
  <si>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</si>
  <si>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</si>
  <si>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</si>
  <si>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</si>
  <si>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</si>
  <si>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</si>
  <si>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</si>
  <si>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</si>
  <si>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</si>
  <si>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</si>
  <si>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</si>
  <si>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</si>
  <si>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</si>
  <si>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</si>
  <si>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</si>
  <si>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</si>
  <si>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</si>
  <si>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</si>
  <si>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</si>
  <si>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</si>
  <si>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</si>
  <si>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</si>
  <si>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</si>
  <si>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</si>
  <si>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</si>
  <si>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</si>
  <si>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</si>
  <si>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</si>
  <si>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</si>
  <si>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</si>
  <si>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</si>
  <si>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</si>
  <si>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</si>
  <si>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</si>
  <si>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</si>
  <si>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</si>
  <si>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</si>
  <si>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</si>
  <si>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</si>
  <si>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</si>
  <si>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</si>
  <si>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</si>
  <si>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</si>
  <si>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</si>
  <si>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</si>
  <si>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</si>
  <si>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</si>
  <si>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</si>
  <si>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</si>
  <si>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</si>
  <si>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</si>
  <si>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</si>
  <si>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</si>
  <si>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</si>
  <si>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</si>
  <si>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</si>
  <si>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</si>
  <si>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</si>
  <si>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</si>
  <si>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</si>
  <si>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</si>
  <si>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</si>
  <si>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</si>
  <si>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</si>
  <si>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</si>
  <si>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</si>
  <si>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</si>
  <si>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</si>
  <si>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</si>
  <si>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</si>
  <si>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</si>
  <si>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</si>
  <si>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</si>
  <si>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</si>
  <si>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</si>
  <si>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</si>
  <si>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</si>
  <si>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</si>
  <si>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</si>
  <si>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</si>
  <si>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</si>
  <si>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</si>
  <si>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</si>
  <si>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</si>
  <si>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</si>
  <si>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</si>
  <si>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</si>
  <si>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</si>
  <si>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</si>
  <si>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</si>
  <si>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</si>
  <si>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</si>
  <si>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</si>
  <si>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</si>
  <si>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</si>
  <si>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</si>
  <si>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</si>
  <si>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</si>
  <si>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</si>
  <si>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</si>
  <si>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</si>
  <si>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</si>
  <si>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</si>
  <si>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</si>
  <si>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</si>
  <si>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</si>
  <si>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</si>
  <si>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</si>
  <si>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</si>
  <si>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</si>
  <si>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</si>
  <si>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</si>
  <si>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</si>
  <si>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</si>
  <si>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</si>
  <si>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</si>
  <si>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</si>
  <si>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</si>
  <si>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</si>
  <si>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</si>
  <si>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</si>
  <si>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</si>
  <si>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</si>
  <si>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</si>
  <si>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</si>
  <si>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</si>
  <si>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</si>
  <si>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</si>
  <si>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</si>
  <si>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</si>
  <si>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</si>
  <si>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</si>
  <si>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</si>
  <si>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</si>
  <si>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</si>
  <si>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</si>
  <si>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</si>
  <si>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</si>
  <si>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</si>
  <si>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</si>
  <si>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</si>
  <si>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</si>
  <si>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</si>
  <si>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</si>
  <si>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</si>
  <si>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</si>
  <si>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</si>
  <si>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</si>
  <si>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</si>
  <si>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</si>
  <si>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</si>
  <si>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</si>
  <si>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</si>
  <si>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</si>
  <si>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</si>
  <si>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</si>
  <si>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</si>
  <si>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</si>
  <si>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</si>
  <si>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</si>
  <si>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</si>
  <si>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</si>
  <si>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</si>
  <si>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</si>
  <si>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</si>
  <si>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</si>
  <si>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</si>
  <si>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</si>
  <si>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</si>
  <si>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</si>
  <si>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</si>
  <si>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</si>
  <si>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</si>
  <si>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</si>
  <si>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</si>
  <si>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</si>
  <si>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</si>
  <si>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</si>
  <si>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</si>
  <si>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</si>
  <si>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</si>
  <si>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</si>
  <si>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</si>
  <si>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</si>
  <si>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</si>
  <si>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</si>
  <si>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</si>
  <si>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</si>
  <si>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</si>
  <si>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</si>
  <si>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</si>
  <si>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</si>
  <si>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</si>
  <si>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</si>
  <si>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</si>
  <si>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</si>
  <si>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</si>
  <si>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</si>
  <si>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</si>
  <si>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</si>
  <si>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</si>
  <si>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</si>
  <si>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</si>
  <si>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</si>
  <si>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</si>
  <si>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</si>
  <si>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</si>
  <si>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</si>
  <si>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</si>
  <si>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</si>
  <si>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</si>
  <si>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</si>
  <si>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</si>
  <si>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</si>
  <si>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</si>
  <si>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</si>
  <si>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</si>
  <si>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</si>
  <si>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</si>
  <si>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</si>
  <si>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</si>
  <si>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</si>
  <si>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</si>
  <si>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</si>
  <si>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</si>
  <si>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</si>
  <si>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</si>
  <si>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</si>
  <si>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</si>
  <si>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</si>
  <si>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</si>
  <si>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</si>
  <si>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</si>
  <si>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</si>
  <si>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</si>
  <si>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</si>
  <si>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</si>
  <si>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</si>
  <si>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</si>
  <si>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</si>
  <si>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</si>
  <si>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</si>
  <si>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</si>
  <si>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</si>
  <si>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</si>
  <si>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</si>
  <si>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</si>
  <si>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</si>
  <si>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</si>
  <si>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</si>
  <si>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</si>
  <si>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</si>
  <si>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</si>
  <si>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</si>
  <si>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</si>
  <si>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</si>
  <si>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</si>
  <si>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</si>
  <si>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</si>
  <si>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</si>
  <si>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</si>
  <si>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</si>
  <si>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</si>
  <si>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</si>
  <si>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</si>
  <si>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</si>
  <si>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</si>
  <si>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</si>
  <si>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</si>
  <si>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</si>
  <si>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</si>
  <si>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</si>
  <si>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</si>
  <si>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</si>
  <si>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</si>
  <si>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</si>
  <si>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</si>
  <si>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</si>
  <si>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</si>
  <si>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</si>
  <si>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</si>
  <si>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</si>
  <si>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</si>
  <si>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</si>
  <si>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</si>
  <si>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</si>
  <si>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</si>
  <si>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</si>
  <si>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</si>
  <si>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</si>
  <si>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</si>
  <si>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</si>
  <si>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</si>
  <si>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</si>
  <si>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</si>
  <si>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</si>
  <si>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</si>
  <si>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</si>
  <si>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</si>
  <si>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</si>
  <si>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</si>
  <si>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</si>
  <si>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</si>
  <si>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</si>
  <si>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</si>
  <si>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</si>
  <si>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</si>
  <si>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</si>
  <si>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</si>
  <si>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</si>
  <si>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</si>
  <si>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</si>
  <si>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</si>
  <si>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</si>
  <si>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</si>
  <si>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</si>
  <si>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</si>
  <si>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</si>
  <si>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</si>
  <si>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</si>
  <si>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</si>
  <si>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</si>
  <si>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</si>
  <si>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</si>
  <si>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</si>
  <si>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</si>
  <si>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</si>
  <si>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</si>
  <si>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</si>
  <si>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</si>
  <si>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</si>
  <si>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</si>
  <si>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</si>
  <si>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</si>
  <si>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</si>
  <si>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</si>
  <si>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</si>
  <si>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</si>
  <si>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</si>
  <si>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</si>
  <si>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</si>
  <si>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</si>
  <si>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</si>
  <si>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</si>
  <si>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</si>
  <si>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</si>
  <si>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</si>
  <si>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</si>
  <si>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</si>
  <si>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</si>
  <si>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</si>
  <si>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</si>
  <si>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</si>
  <si>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</si>
  <si>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</si>
  <si>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</si>
  <si>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</si>
  <si>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</si>
  <si>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</si>
  <si>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</si>
  <si>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</si>
  <si>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</si>
  <si>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</si>
  <si>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</si>
  <si>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</si>
  <si>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</si>
  <si>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</si>
  <si>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</si>
  <si>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</si>
  <si>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</si>
  <si>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</si>
  <si>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</si>
  <si>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</si>
  <si>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</si>
  <si>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</si>
  <si>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</si>
  <si>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</si>
  <si>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</si>
  <si>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</si>
  <si>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</si>
  <si>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</si>
  <si>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</si>
  <si>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</si>
  <si>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</si>
  <si>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</si>
  <si>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</si>
  <si>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</si>
  <si>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</si>
  <si>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</si>
  <si>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</si>
  <si>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</si>
  <si>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</si>
  <si>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</si>
  <si>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</si>
  <si>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</si>
  <si>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</si>
  <si>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</si>
  <si>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</si>
  <si>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</si>
  <si>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</si>
  <si>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</si>
  <si>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</si>
  <si>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</si>
  <si>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</si>
  <si>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</si>
  <si>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</si>
  <si>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</si>
  <si>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</si>
  <si>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</si>
  <si>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</si>
  <si>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</si>
  <si>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</si>
  <si>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</si>
  <si>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</si>
  <si>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</si>
  <si>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</si>
  <si>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</si>
  <si>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</si>
  <si>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</si>
  <si>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</si>
  <si>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</si>
  <si>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</si>
  <si>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</si>
  <si>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</si>
  <si>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</si>
  <si>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</si>
  <si>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</si>
  <si>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</si>
  <si>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</si>
  <si>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</si>
  <si>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</si>
  <si>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</si>
  <si>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</si>
  <si>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</si>
  <si>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</si>
  <si>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</si>
  <si>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</si>
  <si>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</si>
  <si>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</si>
  <si>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</si>
  <si>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</si>
  <si>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</si>
  <si>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</si>
  <si>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</si>
  <si>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</si>
  <si>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</si>
  <si>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</si>
  <si>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</si>
  <si>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</si>
  <si>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</si>
  <si>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</si>
  <si>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</si>
  <si>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</si>
  <si>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</si>
  <si>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</si>
  <si>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</si>
  <si>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</si>
  <si>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</si>
  <si>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</si>
  <si>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</si>
  <si>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</si>
  <si>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</si>
  <si>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</si>
  <si>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</si>
  <si>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</si>
  <si>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</si>
  <si>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</si>
  <si>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</si>
  <si>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</si>
  <si>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</si>
  <si>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</si>
  <si>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</si>
  <si>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</si>
  <si>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</si>
  <si>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</si>
  <si>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</si>
  <si>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</si>
  <si>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</si>
  <si>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</si>
  <si>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</si>
  <si>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</si>
  <si>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</si>
  <si>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</si>
  <si>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</si>
  <si>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</si>
  <si>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</si>
  <si>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</si>
  <si>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</si>
  <si>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</si>
  <si>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</si>
  <si>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</si>
  <si>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</si>
  <si>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</si>
  <si>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</si>
  <si>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</si>
  <si>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</si>
  <si>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</si>
  <si>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</si>
  <si>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</si>
  <si>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</si>
  <si>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</si>
  <si>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</si>
  <si>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</si>
  <si>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</si>
  <si>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</si>
  <si>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</si>
  <si>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</si>
  <si>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</si>
  <si>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</si>
  <si>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</si>
  <si>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</si>
  <si>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</si>
  <si>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</si>
  <si>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</si>
  <si>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</si>
  <si>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</si>
  <si>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</si>
  <si>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</si>
  <si>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</si>
  <si>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</si>
  <si>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</si>
  <si>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</si>
  <si>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</si>
  <si>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</si>
  <si>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</si>
  <si>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</si>
  <si>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</si>
  <si>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</si>
  <si>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</si>
  <si>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</si>
  <si>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</si>
  <si>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</si>
  <si>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</si>
  <si>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</si>
  <si>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</si>
  <si>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</si>
  <si>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</si>
  <si>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</si>
  <si>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</si>
  <si>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</si>
  <si>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</si>
  <si>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</si>
  <si>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</si>
  <si>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</si>
  <si>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</si>
  <si>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</si>
  <si>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</si>
  <si>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</si>
  <si>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</si>
  <si>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</si>
  <si>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</si>
  <si>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</si>
  <si>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</si>
  <si>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</si>
  <si>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</si>
  <si>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</si>
  <si>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</si>
  <si>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</si>
  <si>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</si>
  <si>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</si>
  <si>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</si>
  <si>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</si>
  <si>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</si>
  <si>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</si>
  <si>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</si>
  <si>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</si>
  <si>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</si>
  <si>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</si>
  <si>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</si>
  <si>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</si>
  <si>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</si>
  <si>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</si>
  <si>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</si>
  <si>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</si>
  <si>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</si>
  <si>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</si>
  <si>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</si>
  <si>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</si>
  <si>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</si>
  <si>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</si>
  <si>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</si>
  <si>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</si>
  <si>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</si>
  <si>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</si>
  <si>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</si>
  <si>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</si>
  <si>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</si>
  <si>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</si>
  <si>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</si>
  <si>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</si>
  <si>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</si>
  <si>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</si>
  <si>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</si>
  <si>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</si>
  <si>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</si>
  <si>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</si>
  <si>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</si>
  <si>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</si>
  <si>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</si>
  <si>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</si>
  <si>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</si>
  <si>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</si>
  <si>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</si>
  <si>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</si>
  <si>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</si>
  <si>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</si>
  <si>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</si>
  <si>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</si>
  <si>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</si>
  <si>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</si>
  <si>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</si>
  <si>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</si>
  <si>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</si>
  <si>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</si>
  <si>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</si>
  <si>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</si>
  <si>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</si>
  <si>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</si>
  <si>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</si>
  <si>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</si>
  <si>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</si>
  <si>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</si>
  <si>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</si>
  <si>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</si>
  <si>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</si>
  <si>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</si>
  <si>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</si>
  <si>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</si>
  <si>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</si>
  <si>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</si>
  <si>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</si>
  <si>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</si>
  <si>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</si>
  <si>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</si>
  <si>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</si>
  <si>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</si>
  <si>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</si>
  <si>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</si>
  <si>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</si>
  <si>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</si>
  <si>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</si>
  <si>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</si>
  <si>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</si>
  <si>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</si>
  <si>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</si>
  <si>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</si>
  <si>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</si>
  <si>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</si>
  <si>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</si>
  <si>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</si>
  <si>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</si>
  <si>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</si>
  <si>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</si>
  <si>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</si>
  <si>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</si>
  <si>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</si>
  <si>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</si>
  <si>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</si>
  <si>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</si>
  <si>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</si>
  <si>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</si>
  <si>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</si>
  <si>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</si>
  <si>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</si>
  <si>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</si>
  <si>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</si>
  <si>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</si>
  <si>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</si>
  <si>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</si>
  <si>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</si>
  <si>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</si>
  <si>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</si>
  <si>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</si>
  <si>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</si>
  <si>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</si>
  <si>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</si>
  <si>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</si>
  <si>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</si>
  <si>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</si>
  <si>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</si>
  <si>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</si>
  <si>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</si>
  <si>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</si>
  <si>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</si>
  <si>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</si>
  <si>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</si>
  <si>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</si>
  <si>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</si>
  <si>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</si>
  <si>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</si>
  <si>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</si>
  <si>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</si>
  <si>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</si>
  <si>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</si>
  <si>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</si>
  <si>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</si>
  <si>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</si>
  <si>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</si>
  <si>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</si>
  <si>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</si>
  <si>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</si>
  <si>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</si>
  <si>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</si>
  <si>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</si>
  <si>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</si>
  <si>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</si>
  <si>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</si>
  <si>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</si>
  <si>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</si>
  <si>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</si>
  <si>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</si>
  <si>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</si>
  <si>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</si>
  <si>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</si>
  <si>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</si>
  <si>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</si>
  <si>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</si>
  <si>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</si>
  <si>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</si>
  <si>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</si>
  <si>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</si>
  <si>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</si>
  <si>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</si>
  <si>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</si>
  <si>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</si>
  <si>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</si>
  <si>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</si>
  <si>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</si>
  <si>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</si>
  <si>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</si>
  <si>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</si>
  <si>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</si>
  <si>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</si>
  <si>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</si>
  <si>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</si>
  <si>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</si>
  <si>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</si>
  <si>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</si>
  <si>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</si>
  <si>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</si>
  <si>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</si>
  <si>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</si>
  <si>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</si>
  <si>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</si>
  <si>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</si>
  <si>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</si>
  <si>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</si>
  <si>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</si>
  <si>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</si>
  <si>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</si>
  <si>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</si>
  <si>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</si>
  <si>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</si>
  <si>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</si>
  <si>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</si>
  <si>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</si>
  <si>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</si>
  <si>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</si>
  <si>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</si>
  <si>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</si>
  <si>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</si>
  <si>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</si>
  <si>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</si>
  <si>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</si>
  <si>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</si>
  <si>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</si>
  <si>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</si>
  <si>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</si>
  <si>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</si>
  <si>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</si>
  <si>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</si>
  <si>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</si>
  <si>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</si>
  <si>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</si>
  <si>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</si>
  <si>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</si>
  <si>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</si>
  <si>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</si>
  <si>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</si>
  <si>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</si>
  <si>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</si>
  <si>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</si>
  <si>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</si>
  <si>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</si>
  <si>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</si>
  <si>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</si>
  <si>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</si>
  <si>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</si>
  <si>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</si>
  <si>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</si>
  <si>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</si>
  <si>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</si>
  <si>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</si>
  <si>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</si>
  <si>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</si>
  <si>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</si>
  <si>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</si>
  <si>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</si>
  <si>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</si>
  <si>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</si>
  <si>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</si>
  <si>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</si>
  <si>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</si>
  <si>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</si>
  <si>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</si>
  <si>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</si>
  <si>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</si>
  <si>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</si>
  <si>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</si>
  <si>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</si>
  <si>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</si>
  <si>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</si>
  <si>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</si>
  <si>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</si>
  <si>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</si>
  <si>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</si>
  <si>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</si>
  <si>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</si>
  <si>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</si>
  <si>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</si>
  <si>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</si>
  <si>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</si>
  <si>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</si>
  <si>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</si>
  <si>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</si>
  <si>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</si>
  <si>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</si>
  <si>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</si>
  <si>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</si>
  <si>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</si>
  <si>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</si>
  <si>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</si>
  <si>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</si>
  <si>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</si>
  <si>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</si>
  <si>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</si>
  <si>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</si>
  <si>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</si>
  <si>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</si>
  <si>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</si>
  <si>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</si>
  <si>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</si>
  <si>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</si>
  <si>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</si>
  <si>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</si>
  <si>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</si>
  <si>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</si>
  <si>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</si>
  <si>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</si>
  <si>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</si>
  <si>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</si>
  <si>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</si>
  <si>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</si>
  <si>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</si>
  <si>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</si>
  <si>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</si>
  <si>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</si>
  <si>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</si>
  <si>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</si>
  <si>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</si>
  <si>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</si>
  <si>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</si>
  <si>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</si>
  <si>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</si>
  <si>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</si>
  <si>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</si>
  <si>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</si>
  <si>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</si>
  <si>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</si>
  <si>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</si>
  <si>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</si>
  <si>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</si>
  <si>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</si>
  <si>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</si>
  <si>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</si>
  <si>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</si>
  <si>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</si>
  <si>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</si>
  <si>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</si>
  <si>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</si>
  <si>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</si>
  <si>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</si>
  <si>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</si>
  <si>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</si>
  <si>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</si>
  <si>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</si>
  <si>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</si>
  <si>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</si>
  <si>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</si>
  <si>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</si>
  <si>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</si>
  <si>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</si>
  <si>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</si>
  <si>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</si>
  <si>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</si>
  <si>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</si>
  <si>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</si>
  <si>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</si>
  <si>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</si>
  <si>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</si>
  <si>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</si>
  <si>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</si>
  <si>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</si>
  <si>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</si>
  <si>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</si>
  <si>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</si>
  <si>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</si>
  <si>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</si>
  <si>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</si>
  <si>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</si>
  <si>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</si>
  <si>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</si>
  <si>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</si>
  <si>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</si>
  <si>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</si>
  <si>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</si>
  <si>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</si>
  <si>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</si>
  <si>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</si>
  <si>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</si>
  <si>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</si>
  <si>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</si>
  <si>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</si>
  <si>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</si>
  <si>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</si>
  <si>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</si>
  <si>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</si>
  <si>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</si>
  <si>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</si>
  <si>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</si>
  <si>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</si>
  <si>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</si>
  <si>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</si>
  <si>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</si>
  <si>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</si>
  <si>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</si>
  <si>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</si>
  <si>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</si>
  <si>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</si>
  <si>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</si>
  <si>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</si>
  <si>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</si>
  <si>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</si>
  <si>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</si>
  <si>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</si>
  <si>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</si>
  <si>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</si>
  <si>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</si>
  <si>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</si>
  <si>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</si>
  <si>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</si>
  <si>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</si>
  <si>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</si>
  <si>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</si>
  <si>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</si>
  <si>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</si>
  <si>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</si>
  <si>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</si>
  <si>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</si>
  <si>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</si>
  <si>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</si>
  <si>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</si>
  <si>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</si>
  <si>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</si>
  <si>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</si>
  <si>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</si>
  <si>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</si>
  <si>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</si>
  <si>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</si>
  <si>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</si>
  <si>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</si>
  <si>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</si>
  <si>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</si>
  <si>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</si>
  <si>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</si>
  <si>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</si>
  <si>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</si>
  <si>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</si>
  <si>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</si>
  <si>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</si>
  <si>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</si>
  <si>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</si>
  <si>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</si>
  <si>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</si>
  <si>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</si>
  <si>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</si>
  <si>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</si>
  <si>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</si>
  <si>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</si>
  <si>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</si>
  <si>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</si>
  <si>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</si>
  <si>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</si>
  <si>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</si>
  <si>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</si>
  <si>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</si>
  <si>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</si>
  <si>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</si>
  <si>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</si>
  <si>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</si>
  <si>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</si>
  <si>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</si>
  <si>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</si>
  <si>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</si>
  <si>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</si>
  <si>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</si>
  <si>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</si>
  <si>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</si>
  <si>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</si>
  <si>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</si>
  <si>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</si>
  <si>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</si>
  <si>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</si>
  <si>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</si>
  <si>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</si>
  <si>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</si>
  <si>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</si>
  <si>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</si>
  <si>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</si>
  <si>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</si>
  <si>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</si>
  <si>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</si>
  <si>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</si>
  <si>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</si>
  <si>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</si>
  <si>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</si>
  <si>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</si>
  <si>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</si>
  <si>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</si>
  <si>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</si>
  <si>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</si>
  <si>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</si>
  <si>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</si>
  <si>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</si>
  <si>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</si>
  <si>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</si>
  <si>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</si>
  <si>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</si>
  <si>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</si>
  <si>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</si>
  <si>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</si>
  <si>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</si>
  <si>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</si>
  <si>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</si>
  <si>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</si>
  <si>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</si>
  <si>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</si>
  <si>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</si>
  <si>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</si>
  <si>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</si>
  <si>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</si>
  <si>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</si>
  <si>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</si>
  <si>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</si>
  <si>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</si>
  <si>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</si>
  <si>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</si>
  <si>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</si>
  <si>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</si>
  <si>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</si>
  <si>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</si>
  <si>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</si>
  <si>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</si>
  <si>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</si>
  <si>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</si>
  <si>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</si>
  <si>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</si>
  <si>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</si>
  <si>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</si>
  <si>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</si>
  <si>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</si>
  <si>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</si>
  <si>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</si>
  <si>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</si>
  <si>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</si>
  <si>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</si>
  <si>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</si>
  <si>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</si>
  <si>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</si>
  <si>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</si>
  <si>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</si>
  <si>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</si>
  <si>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</si>
  <si>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</si>
  <si>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</si>
  <si>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</si>
  <si>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</si>
  <si>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</si>
  <si>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</si>
  <si>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</si>
  <si>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</si>
  <si>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</si>
  <si>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</si>
  <si>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</si>
  <si>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</si>
  <si>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</si>
  <si>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</si>
  <si>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</si>
  <si>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</si>
  <si>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</si>
  <si>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</si>
  <si>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</si>
  <si>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</si>
  <si>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</si>
  <si>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</si>
  <si>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</si>
  <si>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</si>
  <si>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</si>
  <si>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</si>
  <si>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</si>
  <si>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</si>
  <si>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</si>
  <si>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</si>
  <si>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</si>
  <si>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</si>
  <si>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</si>
  <si>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</si>
  <si>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</si>
  <si>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</si>
  <si>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</si>
  <si>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</si>
  <si>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</si>
  <si>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</si>
  <si>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</si>
  <si>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</si>
  <si>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</si>
  <si>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</si>
  <si>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</si>
  <si>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</si>
  <si>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</si>
  <si>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</si>
  <si>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</si>
  <si>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</si>
  <si>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</si>
  <si>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</si>
  <si>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</si>
  <si>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</si>
  <si>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</si>
  <si>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</si>
  <si>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</si>
  <si>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</si>
  <si>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</si>
  <si>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</si>
  <si>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</si>
  <si>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</si>
  <si>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</si>
  <si>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</si>
  <si>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</si>
  <si>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</si>
  <si>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</si>
  <si>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</si>
  <si>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</si>
  <si>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</si>
  <si>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</si>
  <si>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</si>
  <si>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</si>
  <si>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</si>
  <si>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</si>
  <si>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</si>
  <si>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</si>
  <si>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</si>
  <si>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</si>
  <si>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</si>
  <si>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</si>
  <si>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</si>
  <si>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</si>
  <si>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</si>
  <si>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</si>
  <si>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</si>
  <si>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</si>
  <si>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</si>
  <si>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</si>
  <si>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</si>
  <si>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</si>
  <si>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</si>
  <si>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</si>
  <si>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</si>
  <si>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</si>
  <si>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</si>
  <si>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</si>
  <si>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</si>
  <si>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</si>
  <si>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</si>
  <si>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</si>
  <si>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</si>
  <si>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</si>
  <si>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</si>
  <si>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</si>
  <si>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</si>
  <si>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</si>
  <si>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</si>
  <si>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</si>
  <si>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</si>
  <si>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</si>
  <si>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</si>
  <si>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</si>
  <si>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</si>
  <si>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</si>
  <si>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</si>
  <si>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</si>
  <si>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</si>
  <si>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</si>
  <si>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</si>
  <si>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</si>
  <si>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</si>
  <si>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</si>
  <si>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</si>
  <si>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</si>
  <si>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</si>
  <si>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</si>
  <si>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</si>
  <si>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</si>
  <si>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</si>
  <si>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</si>
  <si>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</si>
  <si>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</si>
  <si>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</si>
  <si>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</si>
  <si>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</si>
  <si>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</si>
  <si>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</si>
  <si>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</si>
  <si>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</si>
  <si>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</si>
  <si>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</si>
  <si>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</si>
  <si>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</si>
  <si>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</si>
  <si>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</si>
  <si>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</si>
  <si>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</si>
  <si>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</si>
  <si>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</si>
  <si>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</si>
  <si>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</si>
  <si>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</si>
  <si>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</si>
  <si>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</si>
  <si>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</si>
  <si>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</si>
  <si>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</si>
  <si>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</si>
  <si>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</si>
  <si>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</si>
  <si>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</si>
  <si>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</si>
  <si>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</si>
  <si>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</si>
  <si>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</si>
  <si>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</si>
  <si>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</si>
  <si>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</si>
  <si>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</si>
  <si>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</si>
  <si>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</si>
  <si>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</si>
  <si>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</si>
  <si>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</si>
  <si>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</si>
  <si>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</si>
  <si>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</si>
  <si>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</si>
  <si>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</si>
  <si>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</si>
  <si>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</si>
  <si>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</si>
  <si>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</si>
  <si>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</si>
  <si>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</si>
  <si>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</si>
  <si>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</si>
  <si>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</si>
  <si>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</si>
  <si>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</si>
  <si>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</si>
  <si>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</si>
  <si>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</si>
  <si>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</si>
  <si>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</si>
  <si>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</si>
  <si>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</si>
  <si>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</si>
  <si>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</si>
  <si>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</si>
  <si>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</si>
  <si>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</si>
  <si>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</si>
  <si>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</si>
  <si>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</si>
  <si>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</si>
  <si>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</si>
  <si>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</si>
  <si>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</si>
  <si>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</si>
  <si>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</si>
  <si>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</si>
  <si>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</si>
  <si>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</si>
  <si>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</si>
  <si>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</si>
  <si>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</si>
  <si>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</si>
  <si>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</si>
  <si>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</si>
  <si>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</si>
  <si>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</si>
  <si>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</si>
  <si>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</si>
  <si>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</si>
  <si>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</si>
  <si>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</si>
  <si>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</si>
  <si>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</si>
  <si>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</si>
  <si>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</si>
  <si>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</si>
  <si>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</si>
  <si>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</si>
  <si>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</si>
  <si>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</si>
  <si>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</si>
  <si>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</si>
  <si>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</si>
  <si>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</si>
  <si>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</si>
  <si>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</si>
  <si>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</si>
  <si>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</si>
  <si>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</si>
  <si>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</si>
  <si>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</si>
  <si>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</si>
  <si>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</si>
  <si>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</si>
  <si>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</si>
  <si>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</si>
  <si>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</si>
  <si>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</si>
  <si>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</si>
  <si>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</si>
  <si>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</si>
  <si>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</si>
  <si>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</si>
  <si>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</si>
  <si>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</si>
  <si>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</si>
  <si>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</si>
  <si>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</si>
  <si>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</si>
  <si>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</si>
  <si>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</si>
  <si>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</si>
  <si>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</si>
  <si>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</si>
  <si>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</si>
  <si>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</si>
  <si>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</si>
  <si>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</si>
  <si>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</si>
  <si>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</si>
  <si>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</si>
  <si>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</si>
  <si>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</si>
  <si>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</si>
  <si>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</si>
  <si>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</si>
  <si>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</si>
  <si>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</si>
  <si>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</si>
  <si>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</si>
  <si>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</si>
  <si>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</si>
  <si>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</si>
  <si>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</si>
  <si>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</si>
  <si>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</si>
  <si>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</si>
  <si>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</si>
  <si>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</si>
  <si>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</si>
  <si>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</si>
  <si>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</si>
  <si>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</si>
  <si>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</si>
  <si>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</si>
  <si>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</si>
  <si>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</si>
  <si>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</si>
  <si>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</si>
  <si>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</si>
  <si>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</si>
  <si>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</si>
  <si>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</si>
  <si>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</si>
  <si>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</si>
  <si>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</si>
  <si>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</si>
  <si>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</si>
  <si>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</si>
  <si>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</si>
  <si>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</si>
  <si>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</si>
  <si>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</si>
  <si>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</si>
  <si>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</si>
  <si>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</si>
  <si>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</si>
  <si>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</si>
  <si>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</si>
  <si>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</si>
  <si>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</si>
  <si>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</si>
  <si>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</si>
  <si>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</si>
  <si>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</si>
  <si>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</si>
  <si>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</si>
  <si>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</si>
  <si>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</si>
  <si>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</si>
  <si>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</si>
  <si>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</si>
  <si>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</si>
  <si>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</si>
  <si>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</si>
  <si>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</si>
  <si>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</si>
  <si>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</si>
  <si>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</si>
  <si>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</si>
  <si>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</si>
  <si>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</si>
  <si>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</si>
  <si>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</si>
  <si>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</si>
  <si>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</si>
  <si>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</si>
  <si>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</si>
  <si>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</si>
  <si>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</si>
  <si>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</si>
  <si>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</si>
  <si>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</si>
  <si>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</si>
  <si>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</si>
  <si>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</si>
  <si>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</si>
  <si>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</si>
  <si>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</si>
  <si>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</si>
  <si>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</si>
  <si>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</si>
  <si>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</si>
  <si>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</si>
  <si>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</si>
  <si>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</si>
  <si>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</si>
  <si>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</si>
  <si>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</si>
  <si>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</si>
  <si>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</si>
  <si>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</si>
  <si>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</si>
  <si>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</si>
  <si>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</si>
  <si>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</si>
  <si>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</si>
  <si>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</si>
  <si>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</si>
  <si>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</si>
  <si>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</si>
  <si>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</si>
  <si>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</si>
  <si>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</si>
  <si>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</si>
  <si>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</si>
  <si>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</si>
  <si>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</si>
  <si>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</si>
  <si>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</si>
  <si>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</si>
  <si>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</si>
  <si>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</si>
  <si>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</si>
  <si>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</si>
  <si>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</si>
  <si>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</si>
  <si>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</si>
  <si>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</si>
  <si>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</si>
  <si>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</si>
  <si>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</si>
  <si>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</si>
  <si>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</si>
  <si>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</si>
  <si>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</si>
  <si>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</si>
  <si>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</si>
  <si>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</si>
  <si>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</si>
  <si>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</si>
  <si>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</si>
  <si>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</si>
  <si>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</si>
  <si>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</si>
  <si>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</si>
  <si>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</si>
  <si>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</si>
  <si>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</si>
  <si>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</si>
  <si>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</si>
  <si>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</si>
  <si>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</si>
  <si>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</si>
  <si>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</si>
  <si>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</si>
  <si>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</si>
  <si>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</si>
  <si>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</si>
  <si>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</si>
  <si>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</si>
  <si>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</si>
  <si>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</si>
  <si>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</si>
  <si>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</si>
  <si>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</si>
  <si>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</si>
  <si>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</si>
  <si>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</si>
  <si>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</si>
  <si>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</si>
  <si>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</si>
  <si>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</si>
  <si>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</si>
  <si>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</si>
  <si>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</si>
  <si>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</si>
  <si>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</si>
  <si>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</si>
  <si>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</si>
  <si>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</si>
  <si>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</si>
  <si>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</si>
  <si>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</si>
  <si>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</si>
  <si>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</si>
  <si>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</si>
  <si>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</si>
  <si>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</si>
  <si>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</si>
  <si>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</si>
  <si>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</si>
  <si>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</si>
  <si>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</si>
  <si>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</si>
  <si>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</si>
  <si>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</si>
  <si>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</si>
  <si>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</si>
  <si>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</si>
  <si>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</si>
  <si>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</si>
  <si>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</si>
  <si>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</si>
  <si>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</si>
  <si>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</si>
  <si>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</si>
  <si>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</si>
  <si>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</si>
  <si>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</si>
  <si>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</si>
  <si>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</si>
  <si>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</si>
  <si>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</si>
  <si>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</si>
  <si>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</si>
  <si>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</si>
  <si>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</si>
  <si>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</si>
  <si>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</si>
  <si>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</si>
  <si>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</si>
  <si>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</si>
  <si>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</si>
  <si>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</si>
  <si>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</si>
  <si>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</si>
  <si>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</si>
  <si>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</si>
  <si>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</si>
  <si>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</si>
  <si>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</si>
  <si>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</si>
  <si>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</si>
  <si>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</si>
  <si>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</si>
  <si>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</si>
  <si>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</si>
  <si>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</si>
  <si>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</si>
  <si>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</si>
  <si>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</si>
  <si>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</si>
  <si>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</si>
  <si>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</si>
  <si>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</si>
  <si>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</si>
  <si>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</si>
  <si>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</si>
  <si>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</si>
  <si>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</si>
  <si>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</si>
  <si>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</si>
  <si>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</si>
  <si>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</si>
  <si>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</si>
  <si>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</si>
  <si>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</si>
  <si>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</si>
  <si>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</si>
  <si>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</si>
  <si>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</si>
  <si>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</si>
  <si>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</si>
  <si>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</si>
  <si>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</si>
  <si>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</si>
  <si>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</si>
  <si>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</si>
  <si>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</si>
  <si>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</si>
  <si>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</si>
  <si>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</si>
  <si>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</si>
  <si>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</si>
  <si>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</si>
  <si>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</si>
  <si>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</si>
  <si>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</si>
  <si>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</si>
  <si>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</si>
  <si>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</si>
  <si>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</si>
  <si>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</si>
  <si>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</si>
  <si>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</si>
  <si>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</si>
  <si>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</si>
  <si>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</si>
  <si>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</si>
  <si>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</si>
  <si>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</si>
  <si>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</si>
  <si>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</si>
  <si>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</si>
  <si>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</si>
  <si>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</si>
  <si>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</si>
  <si>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</si>
  <si>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</si>
  <si>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</si>
  <si>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</si>
  <si>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</si>
  <si>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</si>
  <si>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</si>
  <si>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</si>
  <si>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</si>
  <si>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</si>
  <si>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</si>
  <si>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</si>
  <si>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</si>
  <si>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</si>
  <si>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</si>
  <si>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</si>
  <si>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</si>
  <si>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</si>
  <si>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</si>
  <si>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</si>
  <si>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</si>
  <si>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</si>
  <si>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</si>
  <si>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</si>
  <si>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</si>
  <si>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</si>
  <si>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</si>
  <si>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</si>
  <si>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</si>
  <si>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</si>
  <si>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</si>
  <si>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</si>
  <si>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</si>
  <si>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</si>
  <si>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</si>
  <si>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</si>
  <si>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</si>
  <si>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</si>
  <si>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</si>
  <si>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</si>
  <si>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</si>
  <si>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</si>
  <si>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</si>
  <si>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</si>
  <si>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</si>
  <si>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</si>
  <si>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</si>
  <si>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</si>
  <si>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</si>
  <si>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</si>
  <si>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</si>
  <si>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</si>
  <si>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</si>
  <si>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</si>
  <si>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</si>
  <si>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</si>
  <si>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</si>
  <si>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</si>
  <si>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</si>
  <si>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</si>
  <si>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</si>
  <si>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</si>
  <si>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</si>
  <si>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</si>
  <si>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</si>
  <si>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</si>
  <si>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</si>
  <si>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</si>
  <si>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</si>
  <si>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</si>
  <si>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</si>
  <si>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</si>
  <si>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</si>
  <si>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</si>
  <si>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</si>
  <si>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</si>
  <si>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</si>
  <si>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</si>
  <si>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</si>
  <si>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</si>
  <si>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</si>
  <si>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</si>
  <si>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</si>
  <si>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</si>
  <si>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</si>
  <si>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</si>
  <si>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</si>
  <si>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</si>
  <si>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</si>
  <si>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</si>
  <si>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</si>
  <si>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</si>
  <si>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</si>
  <si>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</si>
  <si>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</si>
  <si>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</si>
  <si>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</si>
  <si>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</si>
  <si>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</si>
  <si>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</si>
  <si>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</si>
  <si>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</si>
  <si>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</si>
  <si>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</si>
  <si>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</si>
  <si>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</si>
  <si>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</si>
  <si>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</si>
  <si>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</si>
  <si>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</si>
  <si>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</si>
  <si>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</si>
  <si>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</si>
  <si>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</si>
  <si>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</si>
  <si>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</si>
  <si>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</si>
  <si>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</si>
  <si>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</si>
  <si>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</si>
  <si>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</si>
  <si>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</si>
  <si>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</si>
  <si>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</si>
  <si>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</si>
  <si>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</si>
  <si>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</si>
  <si>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</si>
  <si>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</si>
  <si>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</si>
  <si>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</si>
  <si>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</si>
  <si>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</si>
  <si>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</si>
  <si>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</si>
  <si>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</si>
  <si>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</si>
  <si>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</si>
  <si>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</si>
  <si>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</si>
  <si>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</si>
  <si>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</si>
  <si>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</si>
  <si>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</si>
  <si>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</si>
  <si>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</si>
  <si>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</si>
  <si>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</si>
  <si>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</si>
  <si>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</si>
  <si>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</si>
  <si>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</si>
  <si>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</si>
  <si>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</si>
  <si>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</si>
  <si>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</si>
  <si>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</si>
  <si>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</si>
  <si>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</si>
  <si>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</si>
  <si>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</si>
  <si>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</si>
  <si>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</si>
  <si>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</si>
  <si>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</si>
  <si>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</si>
  <si>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</si>
  <si>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</si>
  <si>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</si>
  <si>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</si>
  <si>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</si>
  <si>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</si>
  <si>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</si>
  <si>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</si>
  <si>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</si>
  <si>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</si>
  <si>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</si>
  <si>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</si>
  <si>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</si>
  <si>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</si>
  <si>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</si>
  <si>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</si>
  <si>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</si>
  <si>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</si>
  <si>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</si>
  <si>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</si>
  <si>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</si>
  <si>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</si>
  <si>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</si>
  <si>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</si>
  <si>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</si>
  <si>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</si>
  <si>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</si>
  <si>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</si>
  <si>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</si>
  <si>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</si>
  <si>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</si>
  <si>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</si>
  <si>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</si>
  <si>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</si>
  <si>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</si>
  <si>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</si>
  <si>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</si>
  <si>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</si>
  <si>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</si>
  <si>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</si>
  <si>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</si>
  <si>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</si>
  <si>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</si>
  <si>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</si>
  <si>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</si>
  <si>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</si>
  <si>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</si>
  <si>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</si>
  <si>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</si>
  <si>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</si>
  <si>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</si>
  <si>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</si>
  <si>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</si>
  <si>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</si>
  <si>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</si>
  <si>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</si>
  <si>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</si>
  <si>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</si>
  <si>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</si>
  <si>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</si>
  <si>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</si>
  <si>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</si>
  <si>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</si>
  <si>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</si>
  <si>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</si>
  <si>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</si>
  <si>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</si>
  <si>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</si>
  <si>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</si>
  <si>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</si>
  <si>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</si>
  <si>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</si>
  <si>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</si>
  <si>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</si>
  <si>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</si>
  <si>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</si>
  <si>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</si>
  <si>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</si>
  <si>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</si>
  <si>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</si>
  <si>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</si>
  <si>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</si>
  <si>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</si>
  <si>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</si>
  <si>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</si>
  <si>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</si>
  <si>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</si>
  <si>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</si>
  <si>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</si>
  <si>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</si>
  <si>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</si>
  <si>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</si>
  <si>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</si>
  <si>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</si>
  <si>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</si>
  <si>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</si>
  <si>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</si>
  <si>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</si>
  <si>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</si>
  <si>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</si>
  <si>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</si>
  <si>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</si>
  <si>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</si>
  <si>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</si>
  <si>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</si>
  <si>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</si>
  <si>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</si>
  <si>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</si>
  <si>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</si>
  <si>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</si>
  <si>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</si>
  <si>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</si>
  <si>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</si>
  <si>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</si>
  <si>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</si>
  <si>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</si>
  <si>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</si>
  <si>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</si>
  <si>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</si>
  <si>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</si>
  <si>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</si>
  <si>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</si>
  <si>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</si>
  <si>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</si>
  <si>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</si>
  <si>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</si>
  <si>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</si>
  <si>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</si>
  <si>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</si>
  <si>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</si>
  <si>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</si>
  <si>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</si>
  <si>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</si>
  <si>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</si>
  <si>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</si>
  <si>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</si>
  <si>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</si>
  <si>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</si>
  <si>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</si>
  <si>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</si>
  <si>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</si>
  <si>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</si>
  <si>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</si>
  <si>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</si>
  <si>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</si>
  <si>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</si>
  <si>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</si>
  <si>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</si>
  <si>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</si>
  <si>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</si>
  <si>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</si>
  <si>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</si>
  <si>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</si>
  <si>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</si>
  <si>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</si>
  <si>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</si>
  <si>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</si>
  <si>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</si>
  <si>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</si>
  <si>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</si>
  <si>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</si>
  <si>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</si>
  <si>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</si>
  <si>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</si>
  <si>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</si>
  <si>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</si>
  <si>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</si>
  <si>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</si>
  <si>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</si>
  <si>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</si>
  <si>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</si>
  <si>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</si>
  <si>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</si>
  <si>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</si>
  <si>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</si>
  <si>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</si>
  <si>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</si>
  <si>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</si>
  <si>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</si>
  <si>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</si>
  <si>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</si>
  <si>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</si>
  <si>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</si>
  <si>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</si>
  <si>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</si>
  <si>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</si>
  <si>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</si>
  <si>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</si>
  <si>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</si>
  <si>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</si>
  <si>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</si>
  <si>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</si>
  <si>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</si>
  <si>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</si>
  <si>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</si>
  <si>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</si>
  <si>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</si>
  <si>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</si>
  <si>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</si>
  <si>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</si>
  <si>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</si>
  <si>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</si>
  <si>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</si>
  <si>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</si>
  <si>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</si>
  <si>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</si>
  <si>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</si>
  <si>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</si>
  <si>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</si>
  <si>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</si>
  <si>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</si>
  <si>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</si>
  <si>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</si>
  <si>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</si>
  <si>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</si>
  <si>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</si>
  <si>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</si>
  <si>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</si>
  <si>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</si>
  <si>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</si>
  <si>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</si>
  <si>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</si>
  <si>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</si>
  <si>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</si>
  <si>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</si>
  <si>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</si>
  <si>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</si>
  <si>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</si>
  <si>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</si>
  <si>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</si>
  <si>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</si>
  <si>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</si>
  <si>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</si>
  <si>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</si>
  <si>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</si>
  <si>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</si>
  <si>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</si>
  <si>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</si>
  <si>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</si>
  <si>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</si>
  <si>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</si>
  <si>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</si>
  <si>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</si>
  <si>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</si>
  <si>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</si>
  <si>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</si>
  <si>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</si>
  <si>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</si>
  <si>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</si>
  <si>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</si>
  <si>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</si>
  <si>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</si>
  <si>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</si>
  <si>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</si>
  <si>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</si>
  <si>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</si>
  <si>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</si>
  <si>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</si>
  <si>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</si>
  <si>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</si>
  <si>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</si>
  <si>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</si>
  <si>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</si>
  <si>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</si>
  <si>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</si>
  <si>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</si>
  <si>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</si>
  <si>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</si>
  <si>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</si>
  <si>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</si>
  <si>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</si>
  <si>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</si>
  <si>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</si>
  <si>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</si>
  <si>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</si>
  <si>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</si>
  <si>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</si>
  <si>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</si>
  <si>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</si>
  <si>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</si>
  <si>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</si>
  <si>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</si>
  <si>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</si>
  <si>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</si>
  <si>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</si>
  <si>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</si>
  <si>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</si>
  <si>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</si>
  <si>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</si>
  <si>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</si>
  <si>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</si>
  <si>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</si>
  <si>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</si>
  <si>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</si>
  <si>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</si>
  <si>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</si>
  <si>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</si>
  <si>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</si>
  <si>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</si>
  <si>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</si>
  <si>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</si>
  <si>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</si>
  <si>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</si>
  <si>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</si>
  <si>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</si>
  <si>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</si>
  <si>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</si>
  <si>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</si>
  <si>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</si>
  <si>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</si>
  <si>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</si>
  <si>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</si>
  <si>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</si>
  <si>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</si>
  <si>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</si>
  <si>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</si>
  <si>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</si>
  <si>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</si>
  <si>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</si>
  <si>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</si>
  <si>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</si>
  <si>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</si>
  <si>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</si>
  <si>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</si>
  <si>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</si>
  <si>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</si>
  <si>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</si>
  <si>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</si>
  <si>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</si>
  <si>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</si>
  <si>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</si>
  <si>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</si>
  <si>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</si>
  <si>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</si>
  <si>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</si>
  <si>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</si>
  <si>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</si>
  <si>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</si>
  <si>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</si>
  <si>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</si>
  <si>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</si>
  <si>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</si>
  <si>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</si>
  <si>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</si>
  <si>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</si>
  <si>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</si>
  <si>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</si>
  <si>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</si>
  <si>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</si>
  <si>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</si>
  <si>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</si>
  <si>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</si>
  <si>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</si>
  <si>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</si>
  <si>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</si>
  <si>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</si>
  <si>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</si>
  <si>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</si>
  <si>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</si>
  <si>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</si>
  <si>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</si>
  <si>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</si>
  <si>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</si>
  <si>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</si>
  <si>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</si>
  <si>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</si>
  <si>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</si>
  <si>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</si>
  <si>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</si>
  <si>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</si>
  <si>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</si>
  <si>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</si>
  <si>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</si>
  <si>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</si>
  <si>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</si>
  <si>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</si>
  <si>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</si>
  <si>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</si>
  <si>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</si>
  <si>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</si>
  <si>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</si>
  <si>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</si>
  <si>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</si>
  <si>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</si>
  <si>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</si>
  <si>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</si>
  <si>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</si>
  <si>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</si>
  <si>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</si>
  <si>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</si>
  <si>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</si>
  <si>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</si>
  <si>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</si>
  <si>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</si>
  <si>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</si>
  <si>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</si>
  <si>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</si>
  <si>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</si>
  <si>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</si>
  <si>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</si>
  <si>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</si>
  <si>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</si>
  <si>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</si>
  <si>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</si>
  <si>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</si>
  <si>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</si>
  <si>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</si>
  <si>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</si>
  <si>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</si>
  <si>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</si>
  <si>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</si>
  <si>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</si>
  <si>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</si>
  <si>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</si>
  <si>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</si>
  <si>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</si>
  <si>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</si>
  <si>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</si>
  <si>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</si>
  <si>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</si>
  <si>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</si>
  <si>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</si>
  <si>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</si>
  <si>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</si>
  <si>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</si>
  <si>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</si>
  <si>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</si>
  <si>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</si>
  <si>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</si>
  <si>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</si>
  <si>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</si>
  <si>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</si>
  <si>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</si>
  <si>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</si>
  <si>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</si>
  <si>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</si>
  <si>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</si>
  <si>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</si>
  <si>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</si>
  <si>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</si>
  <si>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</si>
  <si>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</si>
  <si>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</si>
  <si>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</si>
  <si>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</si>
  <si>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</si>
  <si>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</si>
  <si>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</si>
  <si>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</si>
  <si>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</si>
  <si>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</si>
  <si>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</si>
  <si>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</si>
  <si>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</si>
  <si>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</si>
  <si>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</si>
  <si>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</si>
  <si>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</si>
  <si>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</si>
  <si>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</si>
  <si>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</si>
  <si>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</si>
  <si>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</si>
  <si>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</si>
  <si>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</si>
  <si>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</si>
  <si>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</si>
  <si>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</si>
  <si>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</si>
  <si>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</si>
  <si>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</si>
  <si>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</si>
  <si>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</si>
  <si>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</si>
  <si>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</si>
  <si>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</si>
  <si>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</si>
  <si>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</si>
  <si>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</si>
  <si>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</si>
  <si>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</si>
  <si>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</si>
  <si>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</si>
  <si>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</si>
  <si>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</si>
  <si>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</si>
  <si>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</si>
  <si>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</si>
  <si>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</si>
  <si>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</si>
  <si>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</si>
  <si>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</si>
  <si>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</si>
  <si>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</si>
  <si>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</si>
  <si>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</si>
  <si>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</si>
  <si>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</si>
  <si>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</si>
  <si>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</si>
  <si>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</si>
  <si>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</si>
  <si>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</si>
  <si>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</si>
  <si>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</si>
  <si>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</si>
  <si>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</si>
  <si>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</si>
  <si>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</si>
  <si>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</si>
  <si>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</si>
  <si>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</si>
  <si>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</si>
  <si>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</si>
  <si>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</si>
  <si>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</si>
  <si>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</si>
  <si>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</si>
  <si>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</si>
  <si>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</si>
  <si>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</si>
  <si>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</si>
  <si>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</si>
  <si>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</si>
  <si>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</si>
  <si>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</si>
  <si>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</si>
  <si>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</si>
  <si>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</si>
  <si>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</si>
  <si>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</si>
  <si>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</si>
  <si>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</si>
  <si>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</si>
  <si>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</si>
  <si>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</si>
  <si>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</si>
  <si>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</si>
  <si>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</si>
  <si>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</si>
  <si>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</si>
  <si>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</si>
  <si>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</si>
  <si>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</si>
  <si>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</si>
  <si>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</si>
  <si>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</si>
  <si>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</si>
  <si>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</si>
  <si>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</si>
  <si>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</si>
  <si>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</si>
  <si>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</si>
  <si>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</si>
  <si>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</si>
  <si>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</si>
  <si>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</si>
  <si>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</si>
  <si>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</si>
  <si>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</si>
  <si>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</si>
  <si>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</si>
  <si>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</si>
  <si>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</si>
  <si>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</si>
  <si>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</si>
  <si>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</si>
  <si>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</si>
  <si>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</si>
  <si>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</si>
  <si>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</si>
  <si>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</si>
  <si>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</si>
  <si>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</si>
  <si>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</si>
  <si>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</si>
  <si>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</si>
  <si>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</si>
  <si>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</si>
  <si>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</si>
  <si>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</si>
  <si>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</si>
  <si>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</si>
  <si>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</si>
  <si>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</si>
  <si>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</si>
  <si>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</si>
  <si>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</si>
  <si>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</si>
  <si>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</si>
  <si>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</si>
  <si>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</si>
  <si>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</si>
  <si>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</si>
  <si>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</si>
  <si>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</si>
  <si>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</si>
  <si>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</si>
  <si>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</si>
  <si>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</si>
  <si>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</si>
  <si>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</si>
  <si>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</si>
  <si>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</si>
  <si>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</si>
  <si>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</si>
  <si>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</si>
  <si>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</si>
  <si>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</si>
  <si>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</si>
  <si>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</si>
  <si>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</si>
  <si>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</si>
  <si>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</si>
  <si>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</si>
  <si>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</si>
  <si>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</si>
  <si>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</si>
  <si>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</si>
  <si>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</si>
  <si>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</si>
  <si>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</si>
  <si>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</si>
  <si>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</si>
  <si>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</si>
  <si>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</si>
  <si>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</si>
  <si>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</si>
  <si>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</si>
  <si>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</si>
  <si>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</si>
  <si>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</si>
  <si>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</si>
  <si>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</si>
  <si>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</si>
  <si>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</si>
  <si>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</si>
  <si>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</si>
  <si>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</si>
  <si>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</si>
  <si>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</si>
  <si>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</si>
  <si>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</si>
  <si>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</si>
  <si>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</si>
  <si>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</si>
  <si>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</si>
  <si>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</si>
  <si>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</si>
  <si>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</si>
  <si>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</si>
  <si>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</si>
  <si>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</si>
  <si>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</si>
  <si>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</si>
  <si>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</si>
  <si>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</si>
  <si>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</si>
  <si>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</si>
  <si>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</si>
  <si>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</si>
  <si>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</si>
  <si>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</si>
  <si>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</si>
  <si>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</si>
  <si>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</si>
  <si>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</si>
  <si>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</si>
  <si>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</si>
  <si>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</si>
  <si>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</si>
  <si>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</si>
  <si>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</si>
  <si>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</si>
  <si>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</si>
  <si>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</si>
  <si>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</si>
  <si>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</si>
  <si>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</si>
  <si>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</si>
  <si>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</si>
  <si>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</si>
  <si>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</si>
  <si>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</si>
  <si>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</si>
  <si>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</si>
  <si>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</si>
  <si>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</si>
  <si>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</si>
  <si>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</si>
  <si>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</si>
  <si>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</si>
  <si>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</si>
  <si>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</si>
  <si>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</si>
  <si>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</si>
  <si>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</si>
  <si>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</si>
  <si>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</si>
  <si>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</si>
  <si>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</si>
  <si>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</si>
  <si>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</si>
  <si>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</si>
  <si>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</si>
  <si>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</si>
  <si>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</si>
  <si>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</si>
  <si>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</si>
  <si>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</si>
  <si>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</si>
  <si>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</si>
  <si>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</si>
  <si>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</si>
  <si>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</si>
  <si>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</si>
  <si>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</si>
  <si>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</si>
  <si>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</si>
  <si>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</si>
  <si>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</si>
  <si>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</si>
  <si>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</si>
  <si>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</si>
  <si>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</si>
  <si>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</si>
  <si>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</si>
  <si>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</si>
  <si>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</si>
  <si>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</si>
  <si>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</si>
  <si>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</si>
  <si>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</si>
  <si>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</si>
  <si>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</si>
  <si>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</si>
  <si>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</si>
  <si>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</si>
  <si>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</si>
  <si>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</si>
  <si>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</si>
  <si>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</si>
  <si>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</si>
  <si>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</si>
  <si>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</si>
  <si>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</si>
  <si>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</si>
  <si>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</si>
  <si>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</si>
  <si>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</si>
  <si>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</si>
  <si>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</si>
  <si>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</si>
  <si>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</si>
  <si>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</si>
  <si>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</si>
  <si>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</si>
  <si>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</si>
  <si>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</si>
  <si>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</si>
  <si>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</si>
  <si>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</si>
  <si>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</si>
  <si>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</si>
  <si>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</si>
  <si>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</si>
  <si>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</si>
  <si>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</si>
  <si>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</si>
  <si>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</si>
  <si>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</si>
  <si>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</si>
  <si>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</si>
  <si>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</si>
  <si>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</si>
  <si>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</si>
  <si>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</si>
  <si>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</si>
  <si>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</si>
  <si>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</si>
  <si>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</si>
  <si>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</si>
  <si>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</si>
  <si>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</si>
  <si>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</si>
  <si>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</si>
  <si>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</si>
  <si>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</si>
  <si>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</si>
  <si>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</si>
  <si>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</si>
  <si>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</si>
  <si>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</si>
  <si>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</si>
  <si>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</si>
  <si>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</si>
  <si>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</si>
  <si>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</si>
  <si>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</si>
  <si>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</si>
  <si>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</si>
  <si>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</si>
  <si>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</si>
  <si>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</si>
  <si>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</si>
  <si>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</si>
  <si>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</si>
  <si>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</si>
  <si>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</si>
  <si>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</si>
  <si>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</si>
  <si>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</si>
  <si>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</si>
  <si>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</si>
  <si>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</si>
  <si>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</si>
  <si>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</si>
  <si>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</si>
  <si>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</si>
  <si>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</si>
  <si>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</si>
  <si>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</si>
  <si>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</si>
  <si>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</si>
  <si>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</si>
  <si>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</si>
  <si>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</si>
  <si>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</si>
  <si>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</si>
  <si>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</si>
  <si>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</si>
  <si>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</si>
  <si>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</si>
  <si>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</si>
  <si>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</si>
  <si>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</si>
  <si>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</si>
  <si>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</si>
  <si>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</si>
  <si>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</si>
  <si>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</si>
  <si>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</si>
  <si>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</si>
  <si>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</si>
  <si>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</si>
  <si>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</si>
  <si>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</si>
  <si>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</si>
  <si>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</si>
  <si>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</si>
  <si>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</si>
  <si>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</si>
  <si>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</si>
  <si>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</si>
  <si>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</si>
  <si>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</si>
  <si>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</si>
  <si>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</si>
  <si>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</si>
  <si>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</si>
  <si>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</si>
  <si>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</si>
  <si>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</si>
  <si>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</si>
  <si>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</si>
  <si>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</si>
  <si>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</si>
  <si>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</si>
  <si>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</si>
  <si>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</si>
  <si>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</si>
  <si>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</si>
  <si>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</si>
  <si>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</si>
  <si>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</si>
  <si>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</si>
  <si>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</si>
  <si>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</si>
  <si>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</si>
  <si>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</si>
  <si>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</si>
  <si>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</si>
  <si>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</si>
  <si>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</si>
  <si>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</si>
  <si>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</si>
  <si>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</si>
  <si>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</si>
  <si>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</si>
  <si>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</si>
  <si>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</si>
  <si>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</si>
  <si>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</si>
  <si>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</si>
  <si>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</si>
  <si>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</si>
  <si>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</si>
  <si>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</si>
  <si>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</si>
  <si>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</si>
  <si>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</si>
  <si>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</si>
  <si>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</si>
  <si>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</si>
  <si>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</si>
  <si>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</si>
  <si>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</si>
  <si>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</si>
  <si>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</si>
  <si>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</si>
  <si>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</si>
  <si>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</si>
  <si>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</si>
  <si>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</si>
  <si>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</si>
  <si>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</si>
  <si>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</si>
  <si>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</si>
  <si>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</si>
  <si>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</si>
  <si>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</si>
  <si>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</si>
  <si>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</si>
  <si>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</si>
  <si>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</si>
  <si>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</si>
  <si>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</si>
  <si>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</si>
  <si>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</si>
  <si>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</si>
  <si>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</si>
  <si>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</si>
  <si>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</si>
  <si>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</si>
  <si>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</si>
  <si>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</si>
  <si>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</si>
  <si>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</si>
  <si>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</si>
  <si>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</si>
  <si>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</si>
  <si>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</si>
  <si>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</si>
  <si>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</si>
  <si>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</si>
  <si>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</si>
  <si>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</si>
  <si>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</si>
  <si>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</si>
  <si>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</si>
  <si>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</si>
  <si>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</si>
  <si>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</si>
  <si>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</si>
  <si>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</si>
  <si>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</si>
  <si>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</si>
  <si>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</si>
  <si>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</si>
  <si>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</si>
  <si>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</si>
  <si>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</si>
  <si>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</si>
  <si>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</si>
  <si>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</si>
  <si>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</si>
  <si>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</si>
  <si>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</si>
  <si>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</si>
  <si>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</si>
  <si>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</si>
  <si>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</si>
  <si>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</si>
  <si>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</si>
  <si>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</si>
  <si>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</si>
  <si>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</si>
  <si>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</si>
  <si>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</si>
  <si>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</si>
  <si>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</si>
  <si>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</si>
  <si>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</si>
  <si>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</si>
  <si>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</si>
  <si>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</si>
  <si>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</si>
  <si>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</si>
  <si>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</si>
  <si>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</si>
  <si>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</si>
  <si>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</si>
  <si>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</si>
  <si>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</si>
  <si>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</si>
  <si>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</si>
  <si>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</si>
  <si>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</si>
  <si>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</si>
  <si>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</si>
  <si>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</si>
  <si>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</si>
  <si>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</si>
  <si>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</si>
  <si>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</si>
  <si>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</si>
  <si>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</si>
  <si>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</si>
  <si>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</si>
  <si>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</si>
  <si>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</si>
  <si>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</si>
  <si>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</si>
  <si>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</si>
  <si>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</si>
  <si>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</si>
  <si>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</si>
  <si>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</si>
  <si>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</si>
  <si>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</si>
  <si>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</si>
  <si>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</si>
  <si>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</si>
  <si>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</si>
  <si>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</si>
  <si>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</si>
  <si>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</si>
  <si>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</si>
  <si>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</si>
  <si>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</si>
  <si>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</si>
  <si>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</si>
  <si>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</si>
  <si>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</si>
  <si>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</si>
  <si>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</si>
  <si>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</si>
  <si>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</si>
  <si>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</si>
  <si>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</si>
  <si>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</si>
  <si>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</si>
  <si>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</si>
  <si>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</si>
  <si>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</si>
  <si>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</si>
  <si>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</si>
  <si>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</si>
  <si>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</si>
  <si>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</si>
  <si>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</si>
  <si>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</si>
  <si>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</si>
  <si>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</si>
  <si>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</si>
  <si>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</si>
  <si>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</si>
  <si>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</si>
  <si>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</si>
  <si>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</si>
  <si>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</si>
  <si>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</si>
  <si>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</si>
  <si>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</si>
  <si>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</si>
  <si>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</si>
  <si>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</si>
  <si>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</si>
  <si>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</si>
  <si>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</si>
  <si>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</si>
  <si>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</si>
  <si>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</si>
  <si>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</si>
  <si>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</si>
  <si>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</si>
  <si>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</si>
  <si>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</si>
  <si>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</si>
  <si>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</si>
  <si>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</si>
  <si>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</si>
  <si>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</si>
  <si>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</si>
  <si>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</si>
  <si>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</si>
  <si>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</si>
  <si>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</si>
  <si>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</si>
  <si>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</si>
  <si>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</si>
  <si>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</si>
  <si>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</si>
  <si>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</si>
  <si>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</si>
  <si>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</si>
  <si>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</si>
  <si>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</si>
  <si>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</si>
  <si>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</si>
  <si>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</si>
  <si>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</si>
  <si>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</si>
  <si>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</si>
  <si>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</si>
  <si>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</si>
  <si>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</si>
  <si>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</si>
  <si>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</si>
  <si>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</si>
  <si>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</si>
  <si>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</si>
  <si>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</si>
  <si>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</si>
  <si>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</si>
  <si>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</si>
  <si>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</si>
  <si>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</si>
  <si>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</si>
  <si>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</si>
  <si>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</si>
  <si>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</si>
  <si>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</si>
  <si>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</si>
  <si>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</si>
  <si>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</si>
  <si>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</si>
  <si>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</si>
  <si>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</si>
  <si>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</si>
  <si>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</si>
  <si>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</si>
  <si>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</si>
  <si>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</si>
  <si>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</si>
  <si>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</si>
  <si>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</si>
  <si>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</si>
  <si>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</si>
  <si>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</si>
  <si>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</si>
  <si>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</si>
  <si>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</si>
  <si>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</si>
  <si>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</si>
  <si>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</si>
  <si>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</si>
  <si>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</si>
  <si>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</si>
  <si>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</si>
  <si>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</si>
  <si>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</si>
  <si>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</si>
  <si>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</si>
  <si>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</si>
  <si>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</si>
  <si>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</si>
  <si>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</si>
  <si>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</si>
  <si>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</si>
  <si>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</si>
  <si>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</si>
  <si>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</si>
  <si>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</si>
  <si>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</si>
  <si>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</si>
  <si>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</si>
  <si>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</si>
  <si>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</si>
  <si>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</si>
  <si>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</si>
  <si>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</si>
  <si>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</si>
  <si>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</si>
  <si>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</si>
  <si>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</si>
  <si>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</si>
  <si>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</si>
  <si>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</si>
  <si>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</si>
  <si>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</si>
  <si>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</si>
  <si>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</si>
  <si>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</si>
  <si>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</si>
  <si>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</si>
  <si>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</si>
  <si>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</si>
  <si>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</si>
  <si>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</si>
  <si>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</si>
  <si>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</si>
  <si>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</si>
  <si>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</si>
  <si>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</si>
  <si>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</si>
  <si>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</si>
  <si>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</si>
  <si>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</si>
  <si>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</si>
  <si>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</si>
  <si>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</si>
  <si>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</si>
  <si>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</si>
  <si>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</si>
  <si>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</si>
  <si>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</si>
  <si>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</si>
  <si>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</si>
  <si>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</si>
  <si>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</si>
  <si>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</si>
  <si>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</si>
  <si>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</si>
  <si>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</si>
  <si>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</si>
  <si>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</si>
  <si>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</si>
  <si>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</si>
  <si>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</si>
  <si>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</si>
  <si>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</si>
  <si>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</si>
  <si>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</si>
  <si>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</si>
  <si>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</si>
  <si>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</si>
  <si>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</si>
  <si>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</si>
  <si>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</si>
  <si>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</si>
  <si>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</si>
  <si>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</si>
  <si>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</si>
  <si>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</si>
  <si>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</si>
  <si>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</si>
  <si>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</si>
  <si>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</si>
  <si>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</si>
  <si>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</si>
  <si>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</si>
  <si>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</si>
  <si>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</si>
  <si>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</si>
  <si>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</si>
  <si>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</si>
  <si>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</si>
  <si>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</si>
  <si>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</si>
  <si>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</si>
  <si>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</si>
  <si>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</si>
  <si>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</si>
  <si>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</si>
  <si>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</si>
  <si>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</si>
  <si>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</si>
  <si>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</si>
  <si>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</si>
  <si>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</si>
  <si>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</si>
  <si>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</si>
  <si>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</si>
  <si>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</si>
  <si>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</si>
  <si>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</si>
  <si>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</si>
  <si>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</si>
  <si>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</si>
  <si>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</si>
  <si>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</si>
  <si>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</si>
  <si>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</si>
  <si>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</si>
  <si>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</si>
  <si>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</si>
  <si>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</si>
  <si>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</si>
  <si>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</si>
  <si>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</si>
  <si>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</si>
  <si>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</si>
  <si>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</si>
  <si>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</si>
  <si>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</si>
  <si>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</si>
  <si>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</si>
  <si>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</si>
  <si>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</si>
  <si>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</si>
  <si>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</si>
  <si>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</si>
  <si>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</si>
  <si>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</si>
  <si>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</si>
  <si>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</si>
  <si>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</si>
  <si>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</si>
  <si>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</si>
  <si>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</si>
  <si>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</si>
  <si>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</si>
  <si>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</si>
  <si>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</si>
  <si>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</si>
  <si>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</si>
  <si>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</si>
  <si>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</si>
  <si>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</si>
  <si>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</si>
  <si>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</si>
  <si>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</si>
  <si>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</si>
  <si>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</si>
  <si>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</si>
  <si>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</si>
  <si>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</si>
  <si>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</si>
  <si>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</si>
  <si>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</si>
  <si>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</si>
  <si>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</si>
  <si>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</si>
  <si>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</si>
  <si>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</si>
  <si>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</si>
  <si>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</si>
  <si>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</si>
  <si>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</si>
  <si>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</si>
  <si>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</si>
  <si>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</si>
  <si>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</si>
  <si>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</si>
  <si>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</si>
  <si>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</si>
  <si>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</si>
  <si>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</si>
  <si>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</si>
  <si>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</si>
  <si>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</si>
  <si>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</si>
  <si>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</si>
  <si>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</si>
  <si>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</si>
  <si>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</si>
  <si>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</si>
  <si>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</si>
  <si>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</si>
  <si>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</si>
  <si>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</si>
  <si>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</si>
  <si>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</si>
  <si>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</si>
  <si>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</si>
  <si>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</si>
  <si>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</si>
  <si>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</si>
  <si>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</si>
  <si>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</si>
  <si>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</si>
  <si>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</si>
  <si>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</si>
  <si>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</si>
  <si>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</si>
  <si>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</si>
  <si>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</si>
  <si>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</si>
  <si>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</si>
  <si>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</si>
  <si>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</si>
  <si>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</si>
  <si>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</si>
  <si>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</si>
  <si>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</si>
  <si>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</si>
  <si>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</si>
  <si>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</si>
  <si>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</si>
  <si>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</si>
  <si>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</si>
  <si>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</si>
  <si>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</si>
  <si>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</si>
  <si>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</si>
  <si>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</si>
  <si>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</si>
  <si>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</si>
  <si>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</si>
  <si>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</si>
  <si>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</si>
  <si>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</si>
  <si>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</si>
  <si>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</si>
  <si>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</si>
  <si>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</si>
  <si>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</si>
  <si>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</si>
  <si>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</si>
  <si>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</si>
  <si>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</si>
  <si>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</si>
  <si>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</si>
  <si>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</si>
  <si>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</si>
  <si>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</si>
  <si>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</si>
  <si>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</si>
  <si>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</si>
  <si>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</si>
  <si>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</si>
  <si>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</si>
  <si>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</si>
  <si>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</si>
  <si>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</si>
  <si>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</si>
  <si>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</si>
  <si>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</si>
  <si>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</si>
  <si>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</si>
  <si>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</si>
  <si>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</si>
  <si>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</si>
  <si>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</si>
  <si>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</si>
  <si>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</si>
  <si>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</si>
  <si>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</si>
  <si>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</si>
  <si>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</si>
  <si>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</si>
  <si>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</si>
  <si>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</si>
  <si>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</si>
  <si>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</si>
  <si>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</si>
  <si>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</si>
  <si>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</si>
  <si>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</si>
  <si>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</si>
  <si>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</si>
  <si>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</si>
  <si>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</si>
  <si>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</si>
  <si>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</si>
  <si>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</si>
  <si>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</si>
  <si>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</si>
  <si>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</si>
  <si>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</si>
  <si>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</si>
  <si>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</si>
  <si>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</si>
  <si>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</si>
  <si>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</si>
  <si>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</si>
  <si>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</si>
  <si>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</si>
  <si>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</si>
  <si>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</si>
  <si>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</si>
  <si>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</si>
  <si>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</si>
  <si>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</si>
  <si>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</si>
  <si>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</si>
  <si>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</si>
  <si>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</si>
  <si>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</si>
  <si>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</si>
  <si>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</si>
  <si>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</si>
  <si>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</si>
  <si>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</si>
  <si>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</si>
  <si>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</si>
  <si>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</si>
  <si>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</si>
  <si>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</si>
  <si>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</si>
  <si>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</si>
  <si>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</si>
  <si>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</si>
  <si>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</si>
  <si>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</si>
  <si>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</si>
  <si>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</si>
  <si>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</si>
  <si>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</si>
  <si>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</si>
  <si>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</si>
  <si>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</si>
  <si>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</si>
  <si>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</si>
  <si>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</si>
  <si>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</si>
  <si>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</si>
  <si>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</si>
  <si>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</si>
  <si>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</si>
  <si>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</si>
  <si>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</si>
  <si>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</si>
  <si>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</si>
  <si>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</si>
  <si>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</si>
  <si>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</si>
  <si>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</si>
  <si>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</si>
  <si>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</si>
  <si>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</si>
  <si>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</si>
  <si>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</si>
  <si>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</si>
  <si>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</si>
  <si>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</si>
  <si>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</si>
  <si>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</si>
  <si>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</si>
  <si>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</si>
  <si>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</si>
  <si>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</si>
  <si>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</si>
  <si>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</si>
  <si>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</si>
  <si>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</si>
  <si>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</si>
  <si>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</si>
  <si>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</si>
  <si>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</si>
  <si>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</si>
  <si>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</si>
  <si>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</si>
  <si>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</si>
  <si>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</si>
  <si>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</si>
  <si>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</si>
  <si>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</si>
  <si>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</si>
  <si>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</si>
  <si>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</si>
  <si>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</si>
  <si>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</si>
  <si>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</si>
  <si>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</si>
  <si>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</si>
  <si>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</si>
  <si>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</si>
  <si>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</si>
  <si>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</si>
  <si>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</si>
  <si>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</si>
  <si>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</si>
  <si>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</si>
  <si>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</si>
  <si>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</si>
  <si>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</si>
  <si>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</si>
  <si>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</si>
  <si>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</si>
  <si>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</si>
  <si>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</si>
  <si>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</si>
  <si>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</si>
  <si>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</si>
  <si>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</si>
  <si>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</si>
  <si>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</si>
  <si>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</si>
  <si>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</si>
  <si>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</si>
  <si>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</si>
  <si>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</si>
  <si>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</si>
  <si>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</si>
  <si>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</si>
  <si>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</si>
  <si>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</si>
  <si>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</si>
  <si>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</si>
  <si>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</si>
  <si>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</si>
  <si>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</si>
  <si>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</si>
  <si>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</si>
  <si>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</si>
  <si>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</si>
  <si>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</si>
  <si>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</si>
  <si>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</si>
  <si>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</si>
  <si>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</si>
  <si>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</si>
  <si>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</si>
  <si>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</si>
  <si>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</si>
  <si>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</si>
  <si>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</si>
  <si>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</si>
  <si>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</si>
  <si>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</si>
  <si>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</si>
  <si>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</si>
  <si>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</si>
  <si>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</si>
  <si>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</si>
  <si>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</si>
  <si>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</si>
  <si>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</si>
  <si>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</si>
  <si>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</si>
  <si>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</si>
  <si>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</si>
  <si>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</si>
  <si>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</si>
  <si>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</si>
  <si>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</si>
  <si>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</si>
  <si>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</si>
  <si>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</si>
  <si>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</si>
  <si>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</si>
  <si>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</si>
  <si>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</si>
  <si>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</si>
  <si>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</si>
  <si>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</si>
  <si>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</si>
  <si>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</si>
  <si>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</si>
  <si>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</si>
  <si>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</si>
  <si>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</si>
  <si>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</si>
  <si>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</si>
  <si>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</si>
  <si>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</si>
  <si>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</si>
  <si>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</si>
  <si>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</si>
  <si>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</si>
  <si>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</si>
  <si>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</si>
  <si>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</si>
  <si>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</si>
  <si>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</si>
  <si>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</si>
  <si>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</si>
  <si>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</si>
  <si>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</si>
  <si>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</si>
  <si>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</si>
  <si>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</si>
  <si>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</si>
  <si>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</si>
  <si>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</si>
  <si>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</si>
  <si>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</si>
  <si>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</si>
  <si>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</si>
  <si>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</si>
  <si>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</si>
  <si>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</si>
  <si>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</si>
  <si>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</si>
  <si>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</si>
  <si>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</si>
  <si>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</si>
  <si>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</si>
  <si>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</si>
  <si>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</si>
  <si>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</si>
  <si>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</si>
  <si>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</si>
  <si>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</si>
  <si>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</si>
  <si>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</si>
  <si>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</si>
  <si>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</si>
  <si>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</si>
  <si>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</si>
  <si>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</si>
  <si>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</si>
  <si>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</si>
  <si>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</si>
  <si>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</si>
  <si>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</si>
  <si>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</si>
  <si>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</si>
  <si>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</si>
  <si>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</si>
  <si>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</si>
  <si>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</si>
  <si>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</si>
  <si>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</si>
  <si>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</si>
  <si>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</si>
  <si>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</si>
  <si>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</si>
  <si>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</si>
  <si>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</si>
  <si>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</si>
  <si>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</si>
  <si>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</si>
  <si>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</si>
  <si>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</si>
  <si>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</si>
  <si>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</si>
  <si>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</si>
  <si>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</si>
  <si>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</si>
  <si>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</si>
  <si>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</si>
  <si>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</si>
  <si>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</si>
  <si>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</si>
  <si>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</si>
  <si>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</si>
  <si>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</si>
  <si>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</si>
  <si>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</si>
  <si>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</si>
  <si>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</si>
  <si>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</si>
  <si>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</si>
  <si>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</si>
  <si>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</si>
  <si>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</si>
  <si>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</si>
  <si>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</si>
  <si>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</si>
  <si>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</si>
  <si>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</si>
  <si>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</si>
  <si>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</si>
  <si>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</si>
  <si>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</si>
  <si>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</si>
  <si>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</si>
  <si>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</si>
  <si>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</si>
  <si>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</si>
  <si>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</si>
  <si>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</si>
  <si>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</si>
  <si>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</si>
  <si>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</si>
  <si>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</si>
  <si>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</si>
  <si>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</si>
  <si>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</si>
  <si>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</si>
  <si>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</si>
  <si>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</si>
  <si>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</si>
  <si>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</si>
  <si>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</si>
  <si>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</si>
  <si>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</si>
  <si>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</si>
  <si>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</si>
  <si>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</si>
  <si>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</si>
  <si>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</si>
  <si>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</si>
  <si>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</si>
  <si>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</si>
  <si>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</si>
  <si>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</si>
  <si>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</si>
  <si>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</si>
  <si>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</si>
  <si>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</si>
  <si>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</si>
  <si>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</si>
  <si>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</si>
  <si>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</si>
  <si>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</si>
  <si>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</si>
  <si>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</si>
  <si>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</si>
  <si>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</si>
  <si>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</si>
  <si>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</si>
  <si>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</si>
  <si>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</si>
  <si>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</si>
  <si>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</si>
  <si>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</si>
  <si>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</si>
  <si>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</si>
  <si>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</si>
  <si>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</si>
  <si>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</si>
  <si>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</si>
  <si>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</si>
  <si>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</si>
  <si>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</si>
  <si>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</si>
  <si>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</si>
  <si>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</si>
  <si>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</si>
  <si>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</si>
  <si>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</si>
  <si>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</si>
  <si>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</si>
  <si>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</si>
  <si>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</si>
  <si>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</si>
  <si>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</si>
  <si>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</si>
  <si>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</si>
  <si>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</si>
  <si>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</si>
  <si>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</si>
  <si>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</si>
  <si>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</si>
  <si>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</si>
  <si>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</si>
  <si>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</si>
  <si>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</si>
  <si>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</si>
  <si>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</si>
  <si>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</si>
  <si>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</si>
  <si>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</si>
  <si>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</si>
  <si>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</si>
  <si>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</si>
  <si>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</si>
  <si>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</si>
  <si>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</si>
  <si>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</si>
  <si>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</si>
  <si>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</si>
  <si>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</si>
  <si>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</si>
  <si>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</si>
  <si>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</si>
  <si>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</si>
  <si>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</si>
  <si>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</si>
  <si>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</si>
  <si>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</si>
  <si>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</si>
  <si>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</si>
  <si>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</si>
  <si>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</si>
  <si>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</si>
  <si>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</si>
  <si>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</si>
  <si>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</si>
  <si>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</si>
  <si>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</si>
  <si>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</si>
  <si>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</si>
  <si>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</si>
  <si>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</si>
  <si>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</si>
  <si>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</si>
  <si>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</si>
  <si>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</si>
  <si>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</si>
  <si>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</si>
  <si>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</si>
  <si>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</si>
  <si>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</si>
  <si>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</si>
  <si>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</si>
  <si>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</si>
  <si>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</si>
  <si>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</si>
  <si>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</si>
  <si>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</si>
  <si>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</si>
  <si>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</si>
  <si>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</si>
  <si>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</si>
  <si>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</si>
  <si>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</si>
  <si>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</si>
  <si>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</si>
  <si>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</si>
  <si>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</si>
  <si>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</si>
  <si>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</si>
  <si>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</si>
  <si>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</si>
  <si>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</si>
  <si>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</si>
  <si>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</si>
  <si>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</si>
  <si>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</si>
  <si>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</si>
  <si>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</si>
  <si>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</si>
  <si>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</si>
  <si>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</si>
  <si>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</si>
  <si>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</si>
  <si>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</si>
  <si>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</si>
  <si>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</si>
  <si>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</si>
  <si>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</si>
  <si>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</si>
  <si>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</si>
  <si>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</si>
  <si>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</si>
  <si>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</si>
  <si>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</si>
  <si>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</si>
  <si>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</si>
  <si>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</si>
  <si>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</si>
  <si>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</si>
  <si>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</si>
  <si>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</si>
  <si>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</si>
  <si>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</si>
  <si>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</si>
  <si>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</si>
  <si>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</si>
  <si>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</si>
  <si>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</si>
  <si>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</si>
  <si>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</si>
  <si>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</si>
  <si>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</si>
  <si>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</si>
  <si>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</si>
  <si>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</si>
  <si>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</si>
  <si>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</si>
  <si>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</si>
  <si>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</si>
  <si>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</si>
  <si>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</si>
  <si>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</si>
  <si>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</si>
  <si>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</si>
  <si>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</si>
  <si>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</si>
  <si>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</si>
  <si>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</si>
  <si>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</si>
  <si>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</si>
  <si>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</si>
  <si>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</si>
  <si>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</si>
  <si>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</si>
  <si>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</si>
  <si>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</si>
  <si>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</si>
  <si>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</si>
  <si>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</si>
  <si>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</si>
  <si>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</si>
  <si>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</si>
  <si>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</si>
  <si>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</si>
  <si>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</si>
  <si>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</si>
  <si>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</si>
  <si>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</si>
  <si>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</si>
  <si>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</si>
  <si>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</si>
  <si>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</si>
  <si>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</si>
  <si>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</si>
  <si>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</si>
  <si>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</si>
  <si>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</si>
  <si>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</si>
  <si>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</si>
  <si>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</si>
  <si>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</si>
  <si>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</si>
  <si>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</si>
  <si>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</si>
  <si>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</si>
  <si>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</si>
  <si>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</si>
  <si>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</si>
  <si>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</si>
  <si>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</si>
  <si>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</si>
  <si>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</si>
  <si>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</si>
  <si>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</si>
  <si>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</si>
  <si>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</si>
  <si>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</si>
  <si>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</si>
  <si>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</si>
  <si>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</si>
  <si>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</si>
  <si>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</si>
  <si>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</si>
  <si>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</si>
  <si>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</si>
  <si>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</si>
  <si>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</si>
  <si>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</si>
  <si>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</si>
  <si>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</si>
  <si>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</si>
  <si>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</si>
  <si>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</si>
  <si>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</si>
  <si>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</si>
  <si>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</si>
  <si>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</si>
  <si>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</si>
  <si>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</si>
  <si>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</si>
  <si>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</si>
  <si>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</si>
  <si>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</si>
  <si>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</si>
  <si>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</si>
  <si>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</si>
  <si>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</si>
  <si>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</si>
  <si>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</si>
  <si>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</si>
  <si>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</si>
  <si>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</si>
  <si>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</si>
  <si>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</si>
  <si>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</si>
  <si>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</si>
  <si>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</si>
  <si>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</si>
  <si>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</si>
  <si>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</si>
  <si>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</si>
  <si>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</si>
  <si>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</si>
  <si>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</si>
  <si>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</si>
  <si>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</si>
  <si>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</si>
  <si>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</si>
  <si>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</si>
  <si>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</si>
  <si>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</si>
  <si>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</si>
  <si>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</si>
  <si>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</si>
  <si>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</si>
  <si>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</si>
  <si>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</si>
  <si>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</si>
  <si>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</si>
  <si>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</si>
  <si>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</si>
  <si>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</si>
  <si>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</si>
  <si>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</si>
  <si>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</si>
  <si>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</si>
  <si>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</si>
  <si>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</si>
  <si>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</si>
  <si>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</si>
  <si>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</si>
  <si>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</si>
  <si>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</si>
  <si>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</si>
  <si>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</si>
  <si>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</si>
  <si>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</si>
  <si>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</si>
  <si>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</si>
  <si>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</si>
  <si>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</si>
  <si>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</si>
  <si>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</si>
  <si>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</si>
  <si>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</si>
  <si>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</si>
  <si>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</si>
  <si>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</si>
  <si>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</si>
  <si>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</si>
  <si>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</si>
  <si>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</si>
  <si>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</si>
  <si>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</si>
  <si>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</si>
  <si>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</si>
  <si>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</si>
  <si>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</si>
  <si>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</si>
  <si>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</si>
  <si>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</si>
  <si>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</si>
  <si>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</si>
  <si>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</si>
  <si>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</si>
  <si>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</si>
  <si>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</si>
  <si>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</si>
  <si>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</si>
  <si>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</si>
  <si>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</si>
  <si>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</si>
  <si>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</si>
  <si>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</si>
  <si>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</si>
  <si>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</si>
  <si>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</si>
  <si>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</si>
  <si>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</si>
  <si>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</si>
  <si>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</si>
  <si>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</si>
  <si>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</si>
  <si>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</si>
  <si>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</si>
  <si>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</si>
  <si>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</si>
  <si>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</si>
  <si>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</si>
  <si>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</si>
  <si>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</si>
  <si>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</si>
  <si>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</si>
  <si>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</si>
  <si>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</si>
  <si>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</si>
  <si>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</si>
  <si>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</si>
  <si>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</si>
  <si>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</si>
  <si>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</si>
  <si>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</si>
  <si>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</si>
  <si>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</si>
  <si>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</si>
  <si>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</si>
  <si>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</si>
  <si>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</si>
  <si>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</si>
  <si>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</si>
  <si>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</si>
  <si>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</si>
  <si>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</si>
  <si>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</si>
  <si>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</si>
  <si>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</si>
  <si>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</si>
  <si>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</si>
  <si>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</si>
  <si>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</si>
  <si>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</si>
  <si>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</si>
  <si>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</si>
  <si>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</si>
  <si>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</si>
  <si>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</si>
  <si>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</si>
  <si>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</si>
  <si>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</si>
  <si>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</si>
  <si>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</si>
  <si>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</si>
  <si>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</si>
  <si>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</si>
  <si>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</si>
  <si>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</si>
  <si>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</si>
  <si>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</si>
  <si>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</si>
  <si>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</si>
  <si>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</si>
  <si>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</si>
  <si>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</si>
  <si>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</si>
  <si>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</si>
  <si>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</si>
  <si>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</si>
  <si>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</si>
  <si>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</si>
  <si>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</si>
  <si>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</si>
  <si>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</si>
  <si>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</si>
  <si>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</si>
  <si>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</si>
  <si>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</si>
  <si>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</si>
  <si>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</si>
  <si>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</si>
  <si>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</si>
  <si>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</si>
  <si>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</si>
  <si>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</si>
  <si>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</si>
  <si>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</si>
  <si>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</si>
  <si>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</si>
  <si>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</si>
  <si>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</si>
  <si>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</si>
  <si>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</si>
  <si>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</si>
  <si>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</si>
  <si>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</si>
  <si>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</si>
  <si>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</si>
  <si>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</si>
  <si>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</si>
  <si>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</si>
  <si>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</si>
  <si>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</si>
  <si>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</si>
  <si>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</si>
  <si>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</si>
  <si>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</si>
  <si>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</si>
  <si>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</si>
  <si>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</si>
  <si>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</si>
  <si>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</si>
  <si>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</si>
  <si>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</si>
  <si>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</si>
  <si>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</si>
  <si>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</si>
  <si>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</si>
  <si>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</si>
  <si>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</si>
  <si>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</si>
  <si>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</si>
  <si>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</si>
  <si>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</si>
  <si>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</si>
  <si>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</si>
  <si>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</si>
  <si>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</si>
  <si>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</si>
  <si>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</si>
  <si>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</si>
  <si>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</si>
  <si>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</si>
  <si>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</si>
  <si>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</si>
  <si>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</si>
  <si>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</si>
  <si>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</si>
  <si>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</si>
  <si>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</si>
  <si>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</si>
  <si>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</si>
  <si>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</si>
  <si>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</si>
  <si>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</si>
  <si>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</si>
  <si>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</si>
  <si>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</si>
  <si>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</si>
  <si>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</si>
  <si>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</si>
  <si>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</si>
  <si>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</si>
  <si>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</si>
  <si>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</si>
  <si>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</si>
  <si>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</si>
  <si>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</si>
  <si>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</si>
  <si>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</si>
  <si>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</si>
  <si>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</si>
  <si>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</si>
  <si>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</si>
  <si>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</si>
  <si>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</si>
  <si>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</si>
  <si>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</si>
  <si>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</si>
  <si>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</si>
  <si>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</si>
  <si>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</si>
  <si>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</si>
  <si>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</si>
  <si>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</si>
  <si>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</si>
  <si>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</si>
  <si>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</si>
  <si>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</si>
  <si>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</si>
  <si>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</si>
  <si>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</si>
  <si>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</si>
  <si>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</si>
  <si>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</si>
  <si>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</si>
  <si>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</si>
  <si>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</si>
  <si>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</si>
  <si>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</si>
  <si>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</si>
  <si>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</si>
  <si>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</si>
  <si>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</si>
  <si>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</si>
  <si>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</si>
  <si>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</si>
  <si>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</si>
  <si>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</si>
  <si>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</si>
  <si>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</si>
  <si>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</si>
  <si>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</si>
  <si>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</si>
  <si>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</si>
  <si>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</si>
  <si>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</si>
  <si>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</si>
  <si>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</si>
  <si>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</si>
  <si>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</si>
  <si>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</si>
  <si>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</si>
  <si>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</si>
  <si>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</si>
  <si>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</si>
  <si>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</si>
  <si>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</si>
  <si>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</si>
  <si>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</si>
  <si>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</si>
  <si>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</si>
  <si>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</si>
  <si>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</si>
  <si>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</si>
  <si>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</si>
  <si>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</si>
  <si>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</si>
  <si>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</si>
  <si>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</si>
  <si>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</si>
  <si>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</si>
  <si>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</si>
  <si>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</si>
  <si>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</si>
  <si>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</si>
  <si>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</si>
  <si>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</si>
  <si>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</si>
  <si>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</si>
  <si>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</si>
  <si>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</si>
  <si>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</si>
  <si>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</si>
  <si>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</si>
  <si>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</si>
  <si>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</si>
  <si>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</si>
  <si>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</si>
  <si>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</si>
  <si>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</si>
  <si>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</si>
  <si>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</si>
  <si>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</si>
  <si>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</si>
  <si>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</si>
  <si>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</si>
  <si>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</si>
  <si>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</si>
  <si>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</si>
  <si>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</si>
  <si>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</si>
  <si>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</si>
  <si>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</si>
  <si>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</si>
  <si>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</si>
  <si>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</si>
  <si>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</si>
  <si>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</si>
  <si>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</si>
  <si>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</si>
  <si>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</si>
  <si>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</si>
  <si>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</si>
  <si>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</si>
  <si>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</si>
  <si>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</si>
  <si>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</si>
  <si>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</si>
  <si>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</si>
  <si>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</si>
  <si>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</si>
  <si>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</si>
  <si>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</si>
  <si>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</si>
  <si>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</si>
  <si>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</si>
  <si>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</si>
  <si>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</si>
  <si>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</si>
  <si>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</si>
  <si>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</si>
  <si>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</si>
  <si>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</si>
  <si>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</si>
  <si>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</si>
  <si>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</si>
  <si>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</si>
  <si>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</si>
  <si>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</si>
  <si>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</si>
  <si>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</si>
  <si>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</si>
  <si>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</si>
  <si>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</si>
  <si>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</si>
  <si>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</si>
  <si>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</si>
  <si>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</si>
  <si>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</si>
  <si>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</si>
  <si>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</si>
  <si>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</si>
  <si>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</si>
  <si>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</si>
  <si>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</si>
  <si>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</si>
  <si>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</si>
  <si>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</si>
  <si>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</si>
  <si>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</si>
  <si>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</si>
  <si>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</si>
  <si>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</si>
  <si>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</si>
  <si>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</si>
  <si>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</si>
  <si>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</si>
  <si>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</si>
  <si>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</si>
  <si>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</si>
  <si>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</si>
  <si>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</si>
  <si>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</si>
  <si>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</si>
  <si>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</si>
  <si>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</si>
  <si>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</si>
  <si>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</si>
  <si>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</si>
  <si>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</si>
  <si>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</si>
  <si>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</si>
  <si>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</si>
  <si>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</si>
  <si>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</si>
  <si>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</si>
  <si>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</si>
  <si>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</si>
  <si>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</si>
  <si>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</si>
  <si>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</si>
  <si>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</si>
  <si>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</si>
  <si>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</si>
  <si>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</si>
  <si>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</si>
  <si>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</si>
  <si>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</si>
  <si>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</si>
  <si>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</si>
  <si>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</si>
  <si>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</si>
  <si>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</si>
  <si>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</si>
  <si>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</si>
  <si>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</si>
  <si>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</si>
  <si>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</si>
  <si>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</si>
  <si>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</si>
  <si>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</si>
  <si>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</si>
  <si>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</si>
  <si>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</si>
  <si>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</si>
  <si>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</si>
  <si>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</si>
  <si>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</si>
  <si>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</si>
  <si>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</si>
  <si>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</si>
  <si>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</si>
  <si>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</si>
  <si>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</si>
  <si>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</si>
  <si>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</si>
  <si>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</si>
  <si>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</si>
  <si>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</si>
  <si>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</si>
  <si>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</si>
  <si>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</si>
  <si>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</si>
  <si>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</si>
  <si>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</si>
  <si>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</si>
  <si>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</si>
  <si>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</si>
  <si>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</si>
  <si>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</si>
  <si>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</si>
  <si>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</si>
  <si>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</si>
  <si>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</si>
  <si>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</si>
  <si>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</si>
  <si>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</si>
  <si>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</si>
  <si>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</si>
  <si>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</si>
  <si>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</si>
  <si>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</si>
  <si>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</si>
  <si>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</si>
  <si>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</si>
  <si>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</si>
  <si>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</si>
  <si>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</si>
  <si>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</si>
  <si>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</si>
  <si>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</si>
  <si>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</si>
  <si>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</si>
  <si>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</si>
  <si>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</si>
  <si>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</si>
  <si>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</si>
  <si>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</si>
  <si>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</si>
  <si>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</si>
  <si>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</si>
  <si>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</si>
  <si>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</si>
  <si>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</si>
  <si>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</si>
  <si>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</si>
  <si>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</si>
  <si>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</si>
  <si>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</si>
  <si>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</si>
  <si>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</si>
  <si>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</si>
  <si>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</si>
  <si>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</si>
  <si>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</si>
  <si>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</si>
  <si>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</si>
  <si>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</si>
  <si>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</si>
  <si>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</si>
  <si>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</si>
  <si>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</si>
  <si>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</si>
  <si>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</si>
  <si>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</si>
  <si>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</si>
  <si>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</si>
  <si>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</si>
  <si>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</si>
  <si>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</si>
  <si>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</si>
  <si>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</si>
  <si>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</si>
  <si>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</si>
  <si>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</si>
  <si>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</si>
  <si>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</si>
  <si>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</si>
  <si>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</si>
  <si>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</si>
  <si>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</si>
  <si>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</si>
  <si>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</si>
  <si>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</si>
  <si>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</si>
  <si>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</si>
  <si>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</si>
  <si>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</si>
  <si>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</si>
  <si>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</si>
  <si>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</si>
  <si>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</si>
  <si>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</si>
  <si>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</si>
  <si>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</si>
  <si>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</si>
  <si>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</si>
  <si>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</si>
  <si>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</si>
  <si>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</si>
  <si>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</si>
  <si>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</si>
  <si>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</si>
  <si>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</si>
  <si>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</si>
  <si>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</si>
  <si>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</si>
  <si>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</si>
  <si>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</si>
  <si>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</si>
  <si>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</si>
  <si>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</si>
  <si>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</si>
  <si>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</si>
  <si>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</si>
  <si>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</si>
  <si>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</si>
  <si>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</si>
  <si>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</si>
  <si>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</si>
  <si>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</si>
  <si>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</si>
  <si>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</si>
  <si>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</si>
  <si>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</si>
  <si>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</si>
  <si>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</si>
  <si>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</si>
  <si>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</si>
  <si>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</si>
  <si>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</si>
  <si>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</si>
  <si>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</si>
  <si>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</si>
  <si>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</si>
  <si>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</si>
  <si>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</si>
  <si>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</si>
  <si>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</si>
  <si>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</si>
  <si>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</si>
  <si>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</si>
  <si>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</si>
  <si>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</si>
  <si>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</si>
  <si>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</si>
  <si>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</si>
  <si>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</si>
  <si>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</si>
  <si>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</si>
  <si>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</si>
  <si>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</si>
  <si>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</si>
  <si>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</si>
  <si>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</si>
  <si>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</si>
  <si>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</si>
  <si>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</si>
  <si>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</si>
  <si>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</si>
  <si>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</si>
  <si>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</si>
  <si>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</si>
  <si>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</si>
  <si>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</si>
  <si>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</si>
  <si>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</si>
  <si>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</si>
  <si>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</si>
  <si>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</si>
  <si>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</si>
  <si>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</si>
  <si>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</si>
  <si>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</si>
  <si>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</si>
  <si>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</si>
  <si>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</si>
  <si>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</si>
  <si>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</si>
  <si>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</si>
  <si>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</si>
  <si>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</si>
  <si>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</si>
  <si>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</si>
  <si>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</si>
  <si>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</si>
  <si>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</si>
  <si>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</si>
  <si>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</si>
  <si>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</si>
  <si>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</si>
  <si>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</si>
  <si>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</si>
  <si>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</si>
  <si>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</si>
  <si>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</si>
  <si>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</si>
  <si>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</si>
  <si>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</si>
  <si>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</si>
  <si>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</si>
  <si>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</si>
  <si>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</si>
  <si>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</si>
  <si>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</si>
  <si>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</si>
  <si>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</si>
  <si>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</si>
  <si>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</si>
  <si>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</si>
  <si>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</si>
  <si>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</si>
  <si>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</si>
  <si>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</si>
  <si>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</si>
  <si>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</si>
  <si>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</si>
  <si>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</si>
  <si>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</si>
  <si>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</si>
  <si>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</si>
  <si>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</si>
  <si>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</si>
  <si>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</si>
  <si>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</si>
  <si>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</si>
  <si>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</si>
  <si>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</si>
  <si>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</si>
  <si>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</si>
  <si>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</si>
  <si>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</si>
  <si>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</si>
  <si>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</si>
  <si>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</si>
  <si>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</si>
  <si>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</si>
  <si>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</si>
  <si>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</si>
  <si>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</si>
  <si>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</si>
  <si>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</si>
  <si>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</si>
  <si>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</si>
  <si>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</si>
  <si>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</si>
  <si>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</si>
  <si>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</si>
  <si>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</si>
  <si>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</si>
  <si>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</si>
  <si>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</si>
  <si>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</si>
  <si>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</si>
  <si>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</si>
  <si>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</si>
  <si>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</si>
  <si>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</si>
  <si>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</si>
  <si>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</si>
  <si>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</si>
  <si>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</si>
  <si>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</si>
  <si>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</si>
  <si>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</si>
  <si>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</si>
  <si>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</si>
  <si>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</si>
  <si>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</si>
  <si>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</si>
  <si>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</si>
  <si>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</si>
  <si>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</si>
  <si>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</si>
  <si>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</si>
  <si>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</si>
  <si>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</si>
  <si>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</si>
  <si>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</si>
  <si>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</si>
  <si>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</si>
  <si>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</si>
  <si>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</si>
  <si>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</si>
  <si>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</si>
  <si>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</si>
  <si>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</si>
  <si>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</si>
  <si>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</si>
  <si>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</si>
  <si>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</si>
  <si>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</si>
  <si>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</si>
  <si>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</si>
  <si>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</si>
  <si>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</si>
  <si>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</si>
  <si>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</si>
  <si>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</si>
  <si>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</si>
  <si>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</si>
  <si>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</si>
  <si>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</si>
  <si>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</si>
  <si>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</si>
  <si>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</si>
  <si>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</si>
  <si>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</si>
  <si>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</si>
  <si>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</si>
  <si>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</si>
  <si>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</si>
  <si>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</si>
  <si>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</si>
  <si>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</si>
  <si>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</si>
  <si>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</si>
  <si>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</si>
  <si>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</si>
  <si>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</si>
  <si>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</si>
  <si>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</si>
  <si>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</si>
  <si>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</si>
  <si>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</si>
  <si>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</si>
  <si>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</si>
  <si>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</si>
  <si>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</si>
  <si>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</si>
  <si>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</si>
  <si>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</si>
  <si>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</si>
  <si>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</si>
  <si>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</si>
  <si>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</si>
  <si>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</si>
  <si>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</si>
  <si>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</si>
  <si>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</si>
  <si>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</si>
  <si>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</si>
  <si>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</si>
  <si>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</si>
  <si>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</si>
  <si>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</si>
  <si>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</si>
  <si>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</si>
  <si>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</si>
  <si>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</si>
  <si>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</si>
  <si>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</si>
  <si>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</si>
  <si>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</si>
  <si>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</si>
  <si>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</si>
  <si>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</si>
  <si>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</si>
  <si>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</si>
  <si>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</si>
  <si>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</si>
  <si>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</si>
  <si>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</si>
  <si>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</si>
  <si>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</si>
  <si>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</si>
  <si>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</si>
  <si>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</si>
  <si>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</si>
  <si>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</si>
  <si>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</si>
  <si>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</si>
  <si>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</si>
  <si>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</si>
  <si>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</si>
  <si>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</si>
  <si>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</si>
  <si>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</si>
  <si>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</si>
  <si>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</si>
  <si>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</si>
  <si>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</si>
  <si>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</si>
  <si>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</si>
  <si>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</si>
  <si>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</si>
  <si>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</si>
  <si>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</si>
  <si>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</si>
  <si>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</si>
  <si>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</si>
  <si>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</si>
  <si>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</si>
  <si>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</si>
  <si>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</si>
  <si>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</si>
  <si>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</si>
  <si>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</si>
  <si>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</si>
  <si>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</si>
  <si>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</si>
  <si>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</si>
  <si>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</si>
  <si>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</si>
  <si>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</si>
  <si>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</si>
  <si>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</si>
  <si>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</si>
  <si>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</si>
  <si>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</si>
  <si>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</si>
  <si>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</si>
  <si>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</si>
  <si>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</si>
  <si>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</si>
  <si>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</si>
  <si>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</si>
  <si>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</si>
  <si>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</si>
  <si>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</si>
  <si>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</si>
  <si>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</si>
  <si>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</si>
  <si>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</si>
  <si>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</si>
  <si>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</si>
  <si>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</si>
  <si>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</si>
  <si>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</si>
  <si>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</si>
  <si>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</si>
  <si>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</si>
  <si>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</si>
  <si>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</si>
  <si>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</si>
  <si>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</si>
  <si>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</si>
  <si>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</si>
  <si>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</si>
  <si>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</si>
  <si>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</si>
  <si>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</si>
  <si>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</si>
  <si>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</si>
  <si>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</si>
  <si>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</si>
  <si>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</si>
  <si>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</si>
  <si>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</si>
  <si>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</si>
  <si>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</si>
  <si>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</si>
  <si>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</si>
  <si>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</si>
  <si>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</si>
  <si>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</si>
  <si>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</si>
  <si>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</si>
  <si>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</si>
  <si>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</si>
  <si>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</si>
  <si>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</si>
  <si>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</si>
  <si>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</si>
  <si>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</si>
  <si>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</si>
  <si>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</si>
  <si>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</si>
  <si>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</si>
  <si>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</si>
  <si>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</si>
  <si>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</si>
  <si>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</si>
  <si>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</si>
  <si>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</si>
  <si>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</si>
  <si>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</si>
  <si>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</si>
  <si>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</si>
  <si>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</si>
  <si>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</si>
  <si>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</si>
  <si>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</si>
  <si>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</si>
  <si>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</si>
  <si>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</si>
  <si>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</si>
  <si>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</si>
  <si>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</si>
  <si>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</si>
  <si>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</si>
  <si>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</si>
  <si>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</si>
  <si>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</si>
  <si>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</si>
  <si>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</si>
  <si>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</si>
  <si>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</si>
  <si>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</si>
  <si>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</si>
  <si>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</si>
  <si>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</si>
  <si>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</si>
  <si>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</si>
  <si>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</si>
  <si>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</si>
  <si>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</si>
  <si>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</si>
  <si>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</si>
  <si>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</si>
  <si>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</si>
  <si>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</si>
  <si>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</si>
  <si>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</si>
  <si>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</si>
  <si>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</si>
  <si>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</si>
  <si>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</si>
  <si>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</si>
  <si>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</si>
  <si>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</si>
  <si>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</si>
  <si>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</si>
  <si>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</si>
  <si>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</si>
  <si>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</si>
  <si>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</si>
  <si>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</si>
  <si>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</si>
  <si>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</si>
  <si>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</si>
  <si>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</si>
  <si>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</si>
  <si>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</si>
  <si>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</si>
  <si>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</si>
  <si>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</si>
  <si>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</si>
  <si>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</si>
  <si>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</si>
  <si>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</si>
  <si>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</si>
  <si>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</si>
  <si>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</si>
  <si>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</si>
  <si>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</si>
  <si>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</si>
  <si>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</si>
  <si>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</si>
  <si>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</si>
  <si>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</si>
  <si>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</si>
  <si>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</si>
  <si>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</si>
  <si>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</si>
  <si>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</si>
  <si>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</si>
  <si>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</si>
  <si>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</si>
  <si>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</si>
  <si>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</si>
  <si>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</si>
  <si>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</si>
  <si>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</si>
  <si>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</si>
  <si>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</si>
  <si>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</si>
  <si>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</si>
  <si>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</si>
  <si>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</si>
  <si>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</si>
  <si>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</si>
  <si>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</si>
  <si>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</si>
  <si>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</si>
  <si>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</si>
  <si>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</si>
  <si>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</si>
  <si>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</si>
  <si>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</si>
  <si>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</si>
  <si>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</si>
  <si>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</si>
  <si>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</si>
  <si>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</si>
  <si>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</si>
  <si>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</si>
  <si>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</si>
  <si>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</si>
  <si>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</si>
  <si>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</si>
  <si>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</si>
  <si>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</si>
  <si>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</si>
  <si>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</si>
  <si>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</si>
  <si>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</si>
  <si>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</si>
  <si>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</si>
  <si>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</si>
  <si>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</si>
  <si>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</si>
  <si>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</si>
  <si>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</si>
  <si>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</si>
  <si>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</si>
  <si>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</si>
  <si>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</si>
  <si>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</si>
  <si>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</si>
  <si>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</si>
  <si>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</si>
  <si>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</si>
  <si>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</si>
  <si>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</si>
  <si>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</si>
  <si>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</si>
  <si>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</si>
  <si>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</si>
  <si>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</si>
  <si>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</si>
  <si>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</si>
  <si>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</si>
  <si>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</si>
  <si>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</si>
  <si>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</si>
  <si>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</si>
  <si>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</si>
  <si>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</si>
  <si>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</si>
  <si>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</si>
  <si>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</si>
  <si>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</si>
  <si>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</si>
  <si>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</si>
  <si>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</si>
  <si>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</si>
  <si>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</si>
  <si>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</si>
  <si>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</si>
  <si>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</si>
  <si>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</si>
  <si>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</si>
  <si>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</si>
  <si>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</si>
  <si>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</si>
  <si>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</si>
  <si>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</si>
  <si>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</si>
  <si>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</si>
  <si>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</si>
  <si>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</si>
  <si>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</si>
  <si>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</si>
  <si>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</si>
  <si>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</si>
  <si>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</si>
  <si>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</si>
  <si>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</si>
  <si>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</si>
  <si>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</si>
  <si>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</si>
  <si>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</si>
  <si>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</si>
  <si>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</si>
  <si>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</si>
  <si>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</si>
  <si>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</si>
  <si>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</si>
  <si>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</si>
  <si>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</si>
  <si>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</si>
  <si>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</si>
  <si>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</si>
  <si>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</si>
  <si>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</si>
  <si>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</si>
  <si>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</si>
  <si>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</si>
  <si>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</si>
  <si>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</si>
  <si>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</si>
  <si>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</si>
  <si>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</si>
  <si>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</si>
  <si>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</si>
  <si>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</si>
  <si>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</si>
  <si>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</si>
  <si>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</si>
  <si>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</si>
  <si>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</si>
  <si>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</si>
  <si>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</si>
  <si>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</si>
  <si>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</si>
  <si>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</si>
  <si>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</si>
  <si>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</si>
  <si>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</si>
  <si>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</si>
  <si>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</si>
  <si>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</si>
  <si>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</si>
  <si>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</si>
  <si>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</si>
  <si>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</si>
  <si>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</si>
  <si>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</si>
  <si>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</si>
  <si>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</si>
  <si>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</si>
  <si>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</si>
  <si>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</si>
  <si>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</si>
  <si>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</si>
  <si>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</si>
  <si>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</si>
  <si>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</si>
  <si>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</si>
  <si>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</si>
  <si>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</si>
  <si>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</si>
  <si>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</si>
  <si>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</si>
  <si>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</si>
  <si>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</si>
  <si>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</si>
  <si>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</si>
  <si>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</si>
  <si>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</si>
  <si>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</si>
  <si>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</si>
  <si>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</si>
  <si>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</si>
  <si>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</si>
  <si>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</si>
  <si>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</si>
  <si>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</si>
  <si>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</si>
  <si>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</si>
  <si>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</si>
  <si>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</si>
  <si>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</si>
  <si>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</si>
  <si>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</si>
  <si>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</si>
  <si>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</si>
  <si>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</si>
  <si>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</si>
  <si>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</si>
  <si>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</si>
  <si>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</si>
  <si>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</si>
  <si>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</si>
  <si>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</si>
  <si>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</si>
  <si>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</si>
  <si>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</si>
  <si>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</si>
  <si>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</si>
  <si>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</si>
  <si>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</si>
  <si>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</si>
  <si>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</si>
  <si>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</si>
  <si>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</si>
  <si>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</si>
  <si>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</si>
  <si>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</si>
  <si>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</si>
  <si>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</si>
  <si>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</si>
  <si>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</si>
  <si>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</si>
  <si>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</si>
  <si>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</si>
  <si>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</si>
  <si>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</si>
  <si>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</si>
  <si>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</si>
  <si>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</si>
  <si>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</si>
  <si>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</si>
  <si>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</si>
  <si>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</si>
  <si>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</si>
  <si>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</si>
  <si>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</si>
  <si>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</si>
  <si>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</si>
  <si>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</si>
  <si>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</si>
  <si>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</si>
  <si>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</si>
  <si>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</si>
  <si>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</si>
  <si>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</si>
  <si>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</si>
  <si>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</si>
  <si>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</si>
  <si>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</si>
  <si>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</si>
  <si>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</si>
  <si>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</si>
  <si>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</si>
  <si>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</si>
  <si>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</si>
  <si>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</si>
  <si>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</si>
  <si>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</si>
  <si>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</si>
  <si>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</si>
  <si>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</si>
  <si>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</si>
  <si>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</si>
  <si>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</si>
  <si>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</si>
  <si>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</si>
  <si>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</si>
  <si>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</si>
  <si>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</si>
  <si>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</si>
  <si>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</si>
  <si>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</si>
  <si>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</si>
  <si>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</si>
  <si>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</si>
  <si>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</si>
  <si>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</si>
  <si>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</si>
  <si>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</si>
  <si>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</si>
  <si>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</si>
  <si>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</si>
  <si>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</si>
  <si>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</si>
  <si>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</si>
  <si>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</si>
  <si>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</si>
  <si>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</si>
  <si>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</si>
  <si>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</si>
  <si>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</si>
  <si>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</si>
  <si>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</si>
  <si>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</si>
  <si>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</si>
  <si>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</si>
  <si>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</si>
  <si>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</si>
  <si>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</si>
  <si>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</si>
  <si>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</si>
  <si>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</si>
  <si>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</si>
  <si>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</si>
  <si>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</si>
  <si>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</si>
  <si>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</si>
  <si>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</si>
  <si>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</si>
  <si>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</si>
  <si>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</si>
  <si>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</si>
  <si>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</si>
  <si>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</si>
  <si>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</si>
  <si>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</si>
  <si>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</si>
  <si>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</si>
  <si>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</si>
  <si>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</si>
  <si>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</si>
  <si>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</si>
  <si>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</si>
  <si>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</si>
  <si>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</si>
  <si>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</si>
  <si>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</si>
  <si>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</si>
  <si>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</si>
  <si>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</si>
  <si>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</si>
  <si>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</si>
  <si>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</si>
  <si>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</si>
  <si>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</si>
  <si>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</si>
  <si>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</si>
  <si>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</si>
  <si>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</si>
  <si>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</si>
  <si>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</si>
  <si>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</si>
  <si>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</si>
  <si>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</si>
  <si>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</si>
  <si>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</si>
  <si>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</si>
  <si>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</si>
  <si>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</si>
  <si>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</si>
  <si>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</si>
  <si>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</si>
  <si>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</si>
  <si>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</si>
  <si>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</si>
  <si>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</si>
  <si>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</si>
  <si>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</si>
  <si>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</si>
  <si>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</si>
  <si>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</si>
  <si>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</si>
  <si>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</si>
  <si>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</si>
  <si>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</si>
  <si>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</si>
  <si>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</si>
  <si>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</si>
  <si>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</si>
  <si>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</si>
  <si>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</si>
  <si>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</si>
  <si>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</si>
  <si>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</si>
  <si>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</si>
  <si>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</si>
  <si>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</si>
  <si>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</si>
  <si>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</si>
  <si>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</si>
  <si>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</si>
  <si>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</si>
  <si>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</si>
  <si>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</si>
  <si>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</si>
  <si>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</si>
  <si>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</si>
  <si>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</si>
  <si>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</si>
  <si>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</si>
  <si>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</si>
  <si>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</si>
  <si>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</si>
  <si>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</si>
  <si>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</si>
  <si>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</si>
  <si>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</si>
  <si>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</si>
  <si>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</si>
  <si>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</si>
  <si>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</si>
  <si>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</si>
  <si>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</si>
  <si>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</si>
  <si>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</si>
  <si>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</si>
  <si>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</si>
  <si>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</si>
  <si>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</si>
  <si>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</si>
  <si>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</si>
  <si>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</si>
  <si>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</si>
  <si>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</si>
  <si>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</si>
  <si>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</si>
  <si>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</si>
  <si>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</si>
  <si>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</si>
  <si>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</si>
  <si>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</si>
  <si>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</si>
  <si>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</si>
  <si>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</si>
  <si>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</si>
  <si>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</si>
  <si>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</si>
  <si>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</si>
  <si>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</si>
  <si>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</si>
  <si>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</si>
  <si>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</si>
  <si>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</si>
  <si>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</si>
  <si>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</si>
  <si>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</si>
  <si>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</si>
  <si>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</si>
  <si>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</si>
  <si>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</si>
  <si>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</si>
  <si>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</si>
  <si>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</si>
  <si>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</si>
  <si>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</si>
  <si>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</si>
  <si>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</si>
  <si>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</si>
  <si>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</si>
  <si>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</si>
  <si>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</si>
  <si>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</si>
  <si>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</si>
  <si>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</si>
  <si>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</si>
  <si>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</si>
  <si>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</si>
  <si>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</si>
  <si>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</si>
  <si>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</si>
  <si>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</si>
  <si>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</si>
  <si>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</si>
  <si>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</si>
  <si>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</si>
  <si>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</si>
  <si>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</si>
  <si>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</si>
  <si>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</si>
  <si>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</si>
  <si>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</si>
  <si>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</si>
  <si>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</si>
  <si>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</si>
  <si>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</si>
  <si>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</si>
  <si>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</si>
  <si>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</si>
  <si>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</si>
  <si>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</si>
  <si>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</si>
  <si>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</si>
  <si>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</si>
  <si>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</si>
  <si>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</si>
  <si>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</si>
  <si>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</si>
  <si>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</si>
  <si>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</si>
  <si>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</si>
  <si>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</si>
  <si>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</si>
  <si>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</si>
  <si>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</si>
  <si>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</si>
  <si>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</si>
  <si>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</si>
  <si>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</si>
  <si>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</si>
  <si>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</si>
  <si>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</si>
  <si>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</si>
  <si>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</si>
  <si>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</si>
  <si>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</si>
  <si>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</si>
  <si>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</si>
  <si>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</si>
  <si>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</si>
  <si>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</si>
  <si>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</si>
  <si>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</si>
  <si>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</si>
  <si>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</si>
  <si>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</si>
  <si>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</si>
  <si>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</si>
  <si>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</si>
  <si>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</si>
  <si>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</si>
  <si>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</si>
  <si>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</si>
  <si>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</si>
  <si>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</si>
  <si>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</si>
  <si>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</si>
  <si>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</si>
  <si>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</si>
  <si>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</si>
  <si>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</si>
  <si>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</si>
  <si>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</si>
  <si>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</si>
  <si>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</si>
  <si>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</si>
  <si>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</si>
  <si>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</si>
  <si>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</si>
  <si>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</si>
  <si>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</si>
  <si>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</si>
  <si>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</si>
  <si>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</si>
  <si>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</si>
  <si>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</si>
  <si>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</si>
  <si>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</si>
  <si>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</si>
  <si>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</si>
  <si>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</si>
  <si>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</si>
  <si>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</si>
  <si>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</si>
  <si>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</si>
  <si>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</si>
  <si>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</si>
  <si>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</si>
  <si>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</si>
  <si>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</si>
  <si>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</si>
  <si>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</si>
  <si>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</si>
  <si>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</si>
  <si>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</si>
  <si>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</si>
  <si>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</si>
  <si>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</si>
  <si>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</si>
  <si>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</si>
  <si>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</si>
  <si>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</si>
  <si>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</si>
  <si>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</si>
  <si>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</si>
  <si>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</si>
  <si>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</si>
  <si>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</si>
  <si>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</si>
  <si>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</si>
  <si>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</si>
  <si>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</si>
  <si>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</si>
  <si>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</si>
  <si>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</si>
  <si>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</si>
  <si>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</si>
  <si>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</si>
  <si>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</si>
  <si>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</si>
  <si>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</si>
  <si>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</si>
  <si>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</si>
  <si>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</si>
  <si>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</si>
  <si>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</si>
  <si>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</si>
  <si>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</si>
  <si>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</si>
  <si>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</si>
  <si>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</si>
  <si>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</si>
  <si>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</si>
  <si>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</si>
  <si>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</si>
  <si>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</si>
  <si>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</si>
  <si>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</si>
  <si>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</si>
  <si>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</si>
  <si>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</si>
  <si>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</si>
  <si>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</si>
  <si>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</si>
  <si>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</si>
  <si>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</si>
  <si>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</si>
  <si>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</si>
  <si>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</si>
  <si>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</si>
  <si>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</si>
  <si>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</si>
  <si>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</si>
  <si>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</si>
  <si>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</si>
  <si>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</si>
  <si>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</si>
  <si>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</si>
  <si>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</si>
  <si>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</si>
  <si>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</si>
  <si>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</si>
  <si>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</si>
  <si>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</si>
  <si>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</si>
  <si>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</si>
  <si>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</si>
  <si>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</si>
  <si>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</si>
  <si>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</si>
  <si>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</si>
  <si>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</si>
  <si>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</si>
  <si>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</si>
  <si>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</si>
  <si>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</si>
  <si>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</si>
  <si>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</si>
  <si>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</si>
  <si>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</si>
  <si>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</si>
  <si>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</si>
  <si>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</si>
  <si>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</si>
  <si>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</si>
  <si>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</si>
  <si>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</si>
  <si>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</si>
  <si>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</si>
  <si>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</si>
  <si>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</si>
  <si>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</si>
  <si>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</si>
  <si>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</si>
  <si>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</si>
  <si>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</si>
  <si>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</si>
  <si>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</si>
  <si>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</si>
  <si>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</si>
  <si>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</si>
  <si>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</si>
  <si>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</si>
  <si>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</si>
  <si>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</si>
  <si>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</si>
  <si>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</si>
  <si>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</si>
  <si>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</si>
  <si>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</si>
  <si>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</si>
  <si>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</si>
  <si>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</si>
  <si>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</si>
  <si>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</si>
  <si>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</si>
  <si>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</si>
  <si>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</si>
  <si>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</si>
  <si>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</si>
  <si>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</si>
  <si>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</si>
  <si>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</si>
  <si>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</si>
  <si>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</si>
  <si>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</si>
  <si>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</si>
  <si>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</si>
  <si>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</si>
  <si>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</si>
  <si>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</si>
  <si>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</si>
  <si>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</si>
  <si>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</si>
  <si>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</si>
  <si>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</si>
  <si>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</si>
  <si>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</si>
  <si>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</si>
  <si>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</si>
  <si>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</si>
  <si>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</si>
  <si>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</si>
  <si>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</si>
  <si>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</si>
  <si>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</si>
  <si>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</si>
  <si>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</si>
  <si>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</si>
  <si>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</si>
  <si>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</si>
  <si>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</si>
  <si>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</si>
  <si>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</si>
  <si>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</si>
  <si>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</si>
  <si>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</si>
  <si>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</si>
  <si>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</si>
  <si>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</si>
  <si>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</si>
  <si>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</si>
  <si>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</si>
  <si>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</si>
  <si>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</si>
  <si>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</si>
  <si>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</si>
  <si>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</si>
  <si>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</si>
  <si>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</si>
  <si>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</si>
  <si>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</si>
  <si>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</si>
  <si>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</si>
  <si>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</si>
  <si>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</si>
  <si>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</si>
  <si>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</si>
  <si>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</si>
  <si>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</si>
  <si>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</si>
  <si>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</si>
  <si>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</si>
  <si>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</si>
  <si>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</si>
  <si>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</si>
  <si>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</si>
  <si>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</si>
  <si>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</si>
  <si>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</si>
  <si>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</si>
  <si>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</si>
  <si>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</si>
  <si>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</si>
  <si>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</si>
  <si>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</si>
  <si>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</si>
  <si>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</si>
  <si>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</si>
  <si>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</si>
  <si>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</si>
  <si>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</si>
  <si>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</si>
  <si>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</si>
  <si>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</si>
  <si>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</si>
  <si>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</si>
  <si>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</si>
  <si>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</si>
  <si>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</si>
  <si>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</si>
  <si>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</si>
  <si>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</si>
  <si>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</si>
  <si>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</si>
  <si>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</si>
  <si>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</si>
  <si>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</si>
  <si>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</si>
  <si>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</si>
  <si>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</si>
  <si>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</si>
  <si>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</si>
  <si>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</si>
  <si>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</si>
  <si>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</si>
  <si>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</si>
  <si>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</si>
  <si>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</si>
  <si>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</si>
  <si>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</si>
  <si>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</si>
  <si>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</si>
  <si>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</si>
  <si>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</si>
  <si>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</si>
  <si>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</si>
  <si>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</si>
  <si>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</si>
  <si>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</si>
  <si>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</si>
  <si>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</si>
  <si>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</si>
  <si>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</si>
  <si>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</si>
  <si>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</si>
  <si>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</si>
  <si>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</si>
  <si>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</si>
  <si>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</si>
  <si>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</si>
  <si>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</si>
  <si>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</si>
  <si>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</si>
  <si>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</si>
  <si>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</si>
  <si>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</si>
  <si>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</si>
  <si>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</si>
  <si>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</si>
  <si>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</si>
  <si>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</si>
  <si>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</si>
  <si>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</si>
  <si>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</si>
  <si>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</si>
  <si>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</si>
  <si>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</si>
  <si>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</si>
  <si>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</si>
  <si>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</si>
  <si>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</si>
  <si>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</si>
  <si>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</si>
  <si>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</si>
  <si>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</si>
  <si>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</si>
  <si>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</si>
  <si>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</si>
  <si>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</si>
  <si>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</si>
  <si>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</si>
  <si>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</si>
  <si>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</si>
  <si>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</si>
  <si>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</si>
  <si>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</si>
  <si>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</si>
  <si>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</si>
  <si>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</si>
  <si>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</si>
  <si>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</si>
  <si>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</si>
  <si>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</si>
  <si>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</si>
  <si>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</si>
  <si>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</si>
  <si>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</si>
  <si>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</si>
  <si>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</si>
  <si>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</si>
  <si>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</si>
  <si>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</si>
  <si>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</si>
  <si>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</si>
  <si>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</si>
  <si>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</si>
  <si>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</si>
  <si>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</si>
  <si>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</si>
  <si>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</si>
  <si>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</si>
  <si>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</si>
  <si>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</si>
  <si>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</si>
  <si>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</si>
  <si>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</si>
  <si>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</si>
  <si>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</si>
  <si>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</si>
  <si>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</si>
  <si>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</si>
  <si>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</si>
  <si>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</si>
  <si>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</si>
  <si>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</si>
  <si>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</si>
  <si>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</si>
  <si>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</si>
  <si>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</si>
  <si>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</si>
  <si>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</si>
  <si>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</si>
  <si>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</si>
  <si>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</si>
  <si>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</si>
  <si>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</si>
  <si>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</si>
  <si>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</si>
  <si>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</si>
  <si>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</si>
  <si>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</si>
  <si>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</si>
  <si>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</si>
  <si>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</si>
  <si>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</si>
  <si>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</si>
  <si>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</si>
  <si>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</si>
  <si>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</si>
  <si>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</si>
  <si>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</si>
  <si>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</si>
  <si>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</si>
  <si>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</si>
  <si>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</si>
  <si>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</si>
  <si>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</si>
  <si>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</si>
  <si>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</si>
  <si>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</si>
  <si>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</si>
  <si>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</si>
  <si>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</si>
  <si>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</si>
  <si>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</si>
  <si>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</si>
  <si>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</si>
  <si>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</si>
  <si>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</si>
  <si>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</si>
  <si>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</si>
  <si>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</si>
  <si>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</si>
  <si>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</si>
  <si>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</si>
  <si>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</si>
  <si>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</si>
  <si>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</si>
  <si>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</si>
  <si>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</si>
  <si>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</si>
  <si>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</si>
  <si>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</si>
  <si>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</si>
  <si>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</si>
  <si>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</si>
  <si>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</si>
  <si>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</si>
  <si>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</si>
  <si>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</si>
  <si>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</si>
  <si>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</si>
  <si>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</si>
  <si>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</si>
  <si>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</si>
  <si>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</si>
  <si>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</si>
  <si>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</si>
  <si>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</si>
  <si>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</si>
  <si>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</si>
  <si>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</si>
  <si>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</si>
  <si>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</si>
  <si>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</si>
  <si>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</si>
  <si>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</si>
  <si>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</si>
  <si>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</si>
  <si>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</si>
  <si>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</si>
  <si>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</si>
  <si>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</si>
  <si>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</si>
  <si>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</si>
  <si>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</si>
  <si>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</si>
  <si>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</si>
  <si>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</si>
  <si>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</si>
  <si>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</si>
  <si>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</si>
  <si>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</si>
  <si>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</si>
  <si>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</si>
  <si>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</si>
  <si>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</si>
  <si>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</si>
  <si>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</si>
  <si>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</si>
  <si>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</si>
  <si>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</si>
  <si>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</si>
  <si>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</si>
  <si>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</si>
  <si>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</si>
  <si>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</si>
  <si>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</si>
  <si>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</si>
  <si>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</si>
  <si>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</si>
  <si>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</si>
  <si>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</si>
  <si>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</si>
  <si>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</si>
  <si>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</si>
  <si>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</si>
  <si>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</si>
  <si>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</si>
  <si>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</si>
  <si>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</si>
  <si>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</si>
  <si>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</si>
  <si>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</si>
  <si>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</si>
  <si>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</si>
  <si>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</si>
  <si>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</si>
  <si>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</si>
  <si>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</si>
  <si>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</si>
  <si>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</si>
  <si>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</si>
  <si>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</si>
  <si>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</si>
  <si>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</si>
  <si>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</si>
  <si>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</si>
  <si>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</si>
  <si>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</si>
  <si>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</si>
  <si>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</si>
  <si>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</si>
  <si>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</si>
  <si>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</si>
  <si>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</si>
  <si>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</si>
  <si>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</si>
  <si>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</si>
  <si>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</si>
  <si>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</si>
  <si>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</si>
  <si>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</si>
  <si>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</si>
  <si>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</si>
  <si>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</si>
  <si>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</si>
  <si>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</si>
  <si>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</si>
  <si>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</si>
  <si>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</si>
  <si>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</si>
  <si>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</si>
  <si>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</si>
  <si>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</si>
  <si>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</si>
  <si>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</si>
  <si>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</si>
  <si>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</si>
  <si>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</si>
  <si>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</si>
  <si>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</si>
  <si>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</si>
  <si>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</si>
  <si>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</si>
  <si>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</si>
  <si>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</si>
  <si>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</si>
  <si>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</si>
  <si>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</si>
  <si>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</si>
  <si>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</si>
  <si>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</si>
  <si>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</si>
  <si>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</si>
  <si>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</si>
  <si>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</si>
  <si>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</si>
  <si>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</si>
  <si>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</si>
  <si>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</si>
  <si>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</si>
  <si>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</si>
  <si>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</si>
  <si>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</si>
  <si>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</si>
  <si>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</si>
  <si>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</si>
  <si>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</si>
  <si>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</si>
  <si>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</si>
  <si>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</si>
  <si>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</si>
  <si>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</si>
  <si>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</si>
  <si>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</si>
  <si>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</si>
  <si>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</si>
  <si>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</si>
  <si>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</si>
  <si>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</si>
  <si>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</si>
  <si>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</si>
  <si>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</si>
  <si>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</si>
  <si>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</si>
  <si>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</si>
  <si>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</si>
  <si>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</si>
  <si>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</si>
  <si>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</si>
  <si>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</si>
  <si>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</si>
  <si>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</si>
  <si>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</si>
  <si>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</si>
  <si>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</si>
  <si>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</si>
  <si>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</si>
  <si>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</si>
  <si>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</si>
  <si>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</si>
  <si>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</si>
  <si>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</si>
  <si>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</si>
  <si>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</si>
  <si>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</si>
  <si>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</si>
  <si>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</si>
  <si>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</si>
  <si>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</si>
  <si>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</si>
  <si>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</si>
  <si>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</si>
  <si>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</si>
  <si>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</si>
  <si>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</si>
  <si>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</si>
  <si>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</si>
  <si>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</si>
  <si>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</si>
  <si>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</si>
  <si>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</si>
  <si>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</si>
  <si>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</si>
  <si>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</si>
  <si>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</si>
  <si>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</si>
  <si>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</si>
  <si>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</si>
  <si>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</si>
  <si>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</si>
  <si>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</si>
  <si>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</si>
  <si>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</si>
  <si>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</si>
  <si>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</si>
  <si>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</si>
  <si>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</si>
  <si>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</si>
  <si>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</si>
  <si>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</si>
  <si>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</si>
  <si>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</si>
  <si>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</si>
  <si>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</si>
  <si>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</si>
  <si>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</si>
  <si>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</si>
  <si>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</si>
  <si>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</si>
  <si>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</si>
  <si>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</si>
  <si>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</si>
  <si>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</si>
  <si>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</si>
  <si>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</si>
  <si>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</si>
  <si>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</si>
  <si>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</si>
  <si>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</si>
  <si>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</si>
  <si>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</si>
  <si>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</si>
  <si>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</si>
  <si>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</si>
  <si>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</si>
  <si>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</si>
  <si>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</si>
  <si>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</si>
  <si>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</si>
  <si>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</si>
  <si>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</si>
  <si>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</si>
  <si>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</si>
  <si>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</si>
  <si>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</si>
  <si>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</si>
  <si>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</si>
  <si>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</si>
  <si>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</si>
  <si>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</si>
  <si>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</si>
  <si>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</si>
  <si>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</si>
  <si>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</si>
  <si>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</si>
  <si>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</si>
  <si>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</si>
  <si>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</si>
  <si>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</si>
  <si>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</si>
  <si>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</si>
  <si>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</si>
  <si>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</si>
  <si>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</si>
  <si>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</si>
  <si>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</si>
  <si>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</si>
  <si>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</si>
  <si>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</si>
  <si>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</si>
  <si>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</si>
  <si>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</si>
  <si>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</si>
  <si>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</si>
  <si>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</si>
  <si>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</si>
  <si>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</si>
  <si>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</si>
  <si>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</si>
  <si>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</si>
  <si>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</si>
  <si>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</si>
  <si>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</si>
  <si>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</si>
  <si>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</si>
  <si>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</si>
  <si>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</si>
  <si>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</si>
  <si>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</si>
  <si>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</si>
  <si>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</si>
  <si>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</si>
  <si>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</si>
  <si>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</si>
  <si>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</si>
  <si>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</si>
  <si>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</si>
  <si>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</si>
  <si>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</si>
  <si>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</si>
  <si>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</si>
  <si>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</si>
  <si>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</si>
  <si>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</si>
  <si>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</si>
  <si>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</si>
  <si>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</si>
  <si>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</si>
  <si>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</si>
  <si>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</si>
  <si>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</si>
  <si>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</si>
  <si>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</si>
  <si>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</si>
  <si>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</si>
  <si>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</si>
  <si>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</si>
  <si>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</si>
  <si>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</si>
  <si>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</si>
  <si>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</si>
  <si>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</si>
  <si>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</si>
  <si>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</si>
  <si>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</si>
  <si>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</si>
  <si>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</si>
  <si>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</si>
  <si>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</si>
  <si>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</si>
  <si>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</si>
  <si>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</si>
  <si>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</si>
  <si>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</si>
  <si>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</si>
  <si>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</si>
  <si>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</si>
  <si>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</si>
  <si>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</si>
  <si>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</si>
  <si>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</si>
  <si>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</si>
  <si>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</si>
  <si>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</si>
  <si>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</si>
  <si>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</si>
  <si>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</si>
  <si>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</si>
  <si>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</si>
  <si>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</si>
  <si>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</si>
  <si>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</si>
  <si>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</si>
  <si>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</si>
  <si>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</si>
  <si>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</si>
  <si>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</si>
  <si>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</si>
  <si>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</si>
  <si>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</si>
  <si>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</si>
  <si>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</si>
  <si>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</si>
  <si>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</si>
  <si>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</si>
  <si>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</si>
  <si>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</si>
  <si>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</si>
  <si>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</si>
  <si>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</si>
  <si>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</si>
  <si>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</si>
  <si>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</si>
  <si>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</si>
  <si>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</si>
  <si>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</si>
  <si>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</si>
  <si>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</si>
  <si>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</si>
  <si>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</si>
  <si>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</si>
  <si>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</si>
  <si>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</si>
  <si>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</si>
  <si>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</si>
  <si>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</si>
  <si>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</si>
  <si>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</si>
  <si>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</si>
  <si>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</si>
  <si>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</si>
  <si>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</si>
  <si>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</si>
  <si>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</si>
  <si>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</si>
  <si>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</si>
  <si>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</si>
  <si>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</si>
  <si>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</si>
  <si>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</si>
  <si>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</si>
  <si>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</si>
  <si>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</si>
  <si>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</si>
  <si>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</si>
  <si>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</si>
  <si>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</si>
  <si>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</si>
  <si>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</si>
  <si>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</si>
  <si>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</si>
  <si>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</si>
  <si>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</si>
  <si>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</si>
  <si>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</si>
  <si>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</si>
  <si>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</si>
  <si>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</si>
  <si>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</si>
  <si>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</si>
  <si>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</si>
  <si>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</si>
  <si>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</si>
  <si>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</si>
  <si>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</si>
  <si>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</si>
  <si>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</si>
  <si>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</si>
  <si>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</si>
  <si>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</si>
  <si>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</si>
  <si>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</si>
  <si>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</si>
  <si>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</si>
  <si>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</si>
  <si>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</si>
  <si>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</si>
  <si>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</si>
  <si>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</si>
  <si>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</si>
  <si>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</si>
  <si>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</si>
  <si>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</si>
  <si>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</si>
  <si>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</si>
  <si>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</si>
  <si>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</si>
  <si>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</si>
  <si>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</si>
  <si>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</si>
  <si>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</si>
  <si>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</si>
  <si>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</si>
  <si>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</si>
  <si>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</si>
  <si>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</si>
  <si>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</si>
  <si>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</si>
  <si>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</si>
  <si>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</si>
  <si>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</si>
  <si>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</si>
  <si>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</si>
  <si>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</si>
  <si>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</si>
  <si>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</si>
  <si>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</si>
  <si>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</si>
  <si>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</si>
  <si>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</si>
  <si>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</si>
  <si>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</si>
  <si>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</si>
  <si>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</si>
  <si>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</si>
  <si>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</si>
  <si>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</si>
  <si>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</si>
  <si>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</si>
  <si>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</si>
  <si>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</si>
  <si>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</si>
  <si>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</si>
  <si>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</si>
  <si>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</si>
  <si>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</si>
  <si>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</si>
  <si>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</si>
  <si>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</si>
  <si>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</si>
  <si>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</si>
  <si>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</si>
  <si>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</si>
  <si>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</si>
  <si>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</si>
  <si>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</si>
  <si>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</si>
  <si>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</si>
  <si>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</si>
  <si>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</si>
  <si>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</si>
  <si>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</si>
  <si>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</si>
  <si>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</si>
  <si>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</si>
  <si>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</si>
  <si>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</si>
  <si>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</si>
  <si>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</si>
  <si>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</si>
  <si>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</si>
  <si>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</si>
  <si>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</si>
  <si>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</si>
  <si>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</si>
  <si>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</si>
  <si>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</si>
  <si>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</si>
  <si>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</si>
  <si>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</si>
  <si>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</si>
  <si>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</si>
  <si>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</si>
  <si>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</si>
  <si>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</si>
  <si>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</si>
  <si>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</si>
  <si>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</si>
  <si>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</si>
  <si>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</si>
  <si>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</si>
  <si>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</si>
  <si>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</si>
  <si>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</si>
  <si>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</si>
  <si>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</si>
  <si>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</si>
  <si>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</si>
  <si>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</si>
  <si>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</si>
  <si>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</si>
  <si>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</si>
  <si>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</si>
  <si>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</si>
  <si>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</si>
  <si>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</si>
  <si>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</si>
  <si>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</si>
  <si>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</si>
  <si>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</si>
  <si>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</si>
  <si>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</si>
  <si>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</si>
  <si>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</si>
  <si>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</si>
  <si>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</si>
  <si>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</si>
  <si>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</si>
  <si>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</si>
  <si>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</si>
  <si>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</si>
  <si>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</si>
  <si>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</si>
  <si>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</si>
  <si>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</si>
  <si>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</si>
  <si>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</si>
  <si>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</si>
  <si>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</si>
  <si>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</si>
  <si>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</si>
  <si>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</si>
  <si>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</si>
  <si>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</si>
  <si>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</si>
  <si>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</si>
  <si>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</si>
  <si>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</si>
  <si>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</si>
  <si>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</si>
  <si>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</si>
  <si>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</si>
  <si>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</si>
  <si>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</si>
  <si>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</si>
  <si>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</si>
  <si>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</si>
  <si>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</si>
  <si>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</si>
  <si>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</si>
  <si>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</si>
  <si>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</si>
  <si>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</si>
  <si>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</si>
  <si>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</si>
  <si>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</si>
  <si>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</si>
  <si>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</si>
  <si>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</si>
  <si>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</si>
  <si>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</si>
  <si>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</si>
  <si>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</si>
  <si>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</si>
  <si>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</si>
  <si>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</si>
  <si>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</si>
  <si>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</si>
  <si>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</si>
  <si>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</si>
  <si>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</si>
  <si>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</si>
  <si>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</si>
  <si>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</si>
  <si>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</si>
  <si>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</si>
  <si>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</si>
  <si>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</si>
  <si>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</si>
  <si>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</si>
  <si>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</si>
  <si>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</si>
  <si>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</si>
  <si>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</si>
  <si>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</si>
  <si>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</si>
  <si>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</si>
  <si>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</si>
  <si>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</si>
  <si>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</si>
  <si>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</si>
  <si>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</si>
  <si>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</si>
  <si>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</si>
  <si>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</si>
  <si>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</si>
  <si>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</si>
  <si>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</si>
  <si>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</si>
  <si>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</si>
  <si>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</si>
  <si>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</si>
  <si>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</si>
  <si>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</si>
  <si>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</si>
  <si>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</si>
  <si>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</si>
  <si>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</si>
  <si>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</si>
  <si>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</si>
  <si>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</si>
  <si>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</si>
  <si>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</si>
  <si>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</si>
  <si>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</si>
  <si>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</si>
  <si>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</si>
  <si>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</si>
  <si>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</si>
  <si>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</si>
  <si>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</si>
  <si>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</si>
  <si>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</si>
  <si>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</si>
  <si>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</si>
  <si>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</si>
  <si>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</si>
  <si>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</si>
  <si>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</si>
  <si>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</si>
  <si>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</si>
  <si>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</si>
  <si>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</si>
  <si>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</si>
  <si>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</si>
  <si>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</si>
  <si>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</si>
  <si>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</si>
  <si>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</si>
  <si>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</si>
  <si>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</si>
  <si>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</si>
  <si>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</si>
  <si>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</si>
  <si>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</si>
  <si>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</si>
  <si>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</si>
  <si>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</si>
  <si>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</si>
  <si>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</si>
  <si>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</si>
  <si>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</si>
  <si>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</si>
  <si>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</si>
  <si>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</si>
  <si>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</si>
  <si>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</si>
  <si>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</si>
  <si>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</si>
  <si>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</si>
  <si>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</si>
  <si>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</si>
  <si>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</si>
  <si>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</si>
  <si>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</si>
  <si>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</si>
  <si>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</si>
  <si>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</si>
  <si>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</si>
  <si>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</si>
  <si>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</si>
  <si>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</si>
  <si>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</si>
  <si>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</si>
  <si>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</si>
  <si>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</si>
  <si>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</si>
  <si>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</si>
  <si>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</si>
  <si>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</si>
  <si>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</si>
  <si>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</si>
  <si>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</si>
  <si>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</si>
  <si>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</si>
  <si>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</si>
  <si>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</si>
  <si>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</si>
  <si>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</si>
  <si>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</si>
  <si>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</si>
  <si>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</si>
  <si>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</si>
  <si>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</si>
  <si>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</si>
  <si>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</si>
  <si>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</si>
  <si>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</si>
  <si>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</si>
  <si>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</si>
  <si>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</si>
  <si>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</si>
  <si>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</si>
  <si>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</si>
  <si>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</si>
  <si>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</si>
  <si>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</si>
  <si>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</si>
  <si>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</si>
  <si>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</si>
  <si>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</si>
  <si>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</si>
  <si>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</si>
  <si>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</si>
  <si>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</si>
  <si>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</si>
  <si>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</si>
  <si>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</si>
  <si>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</si>
  <si>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</si>
  <si>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</si>
  <si>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</si>
  <si>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</si>
  <si>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</si>
  <si>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</si>
  <si>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</si>
  <si>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</si>
  <si>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</si>
  <si>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</si>
  <si>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</si>
  <si>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</si>
  <si>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</si>
  <si>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</si>
  <si>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</si>
  <si>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</si>
  <si>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</si>
  <si>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</si>
  <si>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</si>
  <si>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</si>
  <si>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</si>
  <si>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</si>
  <si>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</si>
  <si>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</si>
  <si>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</si>
  <si>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</si>
  <si>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</si>
  <si>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</si>
  <si>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</si>
  <si>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</si>
  <si>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</si>
  <si>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</si>
  <si>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</si>
  <si>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</si>
  <si>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</si>
  <si>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</si>
  <si>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</si>
  <si>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</si>
  <si>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</si>
  <si>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</si>
  <si>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</si>
  <si>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</si>
  <si>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</si>
  <si>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</si>
  <si>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</si>
  <si>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</si>
  <si>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</si>
  <si>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</si>
  <si>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</si>
  <si>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</si>
  <si>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</si>
  <si>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</si>
  <si>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</si>
  <si>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</si>
  <si>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</si>
  <si>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</si>
  <si>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</si>
  <si>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</si>
  <si>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</si>
  <si>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</si>
  <si>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</si>
  <si>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</si>
  <si>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</si>
  <si>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</si>
  <si>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</si>
  <si>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</si>
  <si>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</si>
  <si>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</si>
  <si>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</si>
  <si>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</si>
  <si>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</si>
  <si>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</si>
  <si>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</si>
  <si>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</si>
  <si>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</si>
  <si>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</si>
  <si>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</si>
  <si>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</si>
  <si>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</si>
  <si>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</si>
  <si>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</si>
  <si>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</si>
  <si>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</si>
  <si>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</si>
  <si>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</si>
  <si>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</si>
  <si>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</si>
  <si>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</si>
  <si>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</si>
  <si>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</si>
  <si>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</si>
  <si>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</si>
  <si>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</si>
  <si>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</si>
  <si>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</si>
  <si>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</si>
  <si>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</si>
  <si>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</si>
  <si>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</si>
  <si>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</si>
  <si>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</si>
  <si>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</si>
  <si>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</si>
  <si>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</si>
  <si>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</si>
  <si>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</si>
  <si>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</si>
  <si>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</si>
  <si>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</si>
  <si>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</si>
  <si>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</si>
  <si>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</si>
  <si>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</si>
  <si>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</si>
  <si>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</si>
  <si>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</si>
  <si>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</si>
  <si>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</si>
  <si>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</si>
  <si>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</si>
  <si>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</si>
  <si>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</si>
  <si>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</si>
  <si>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</si>
  <si>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</si>
  <si>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</si>
  <si>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</si>
  <si>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</si>
  <si>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</si>
  <si>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</si>
  <si>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</si>
  <si>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</si>
  <si>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</si>
  <si>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</si>
  <si>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</si>
  <si>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</si>
  <si>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</si>
  <si>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</si>
  <si>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</si>
  <si>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</si>
  <si>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</si>
  <si>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</si>
  <si>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</si>
  <si>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</si>
  <si>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</si>
  <si>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</si>
  <si>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</si>
  <si>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</si>
  <si>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</si>
  <si>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</si>
  <si>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</si>
  <si>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</si>
  <si>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</si>
  <si>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</si>
  <si>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</si>
  <si>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</si>
  <si>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</si>
  <si>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</si>
  <si>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</si>
  <si>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</si>
  <si>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</si>
  <si>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</si>
  <si>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</si>
  <si>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</si>
  <si>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</si>
  <si>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</si>
  <si>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</si>
  <si>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</si>
  <si>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</si>
  <si>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</si>
  <si>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</si>
  <si>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</si>
  <si>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</si>
  <si>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</si>
  <si>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</si>
  <si>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</si>
  <si>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</si>
  <si>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</si>
  <si>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</si>
  <si>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</si>
  <si>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</si>
  <si>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</si>
  <si>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</si>
  <si>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</si>
  <si>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</si>
  <si>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</si>
  <si>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</si>
  <si>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</si>
  <si>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</si>
  <si>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</si>
  <si>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</si>
  <si>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</si>
  <si>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</si>
  <si>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</si>
  <si>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</si>
  <si>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</si>
  <si>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</si>
  <si>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</si>
  <si>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</si>
  <si>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</si>
  <si>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</si>
  <si>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</si>
  <si>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</si>
  <si>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</si>
  <si>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</si>
  <si>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</si>
  <si>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</si>
  <si>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</si>
  <si>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</si>
  <si>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</si>
  <si>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</si>
  <si>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</si>
  <si>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</si>
  <si>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</si>
  <si>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</si>
  <si>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</si>
  <si>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</si>
  <si>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</si>
  <si>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</si>
  <si>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</si>
  <si>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</si>
  <si>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</si>
  <si>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</si>
  <si>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</si>
  <si>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</si>
  <si>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</si>
  <si>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</si>
  <si>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</si>
  <si>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</si>
  <si>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</si>
  <si>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</si>
  <si>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</si>
  <si>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</si>
  <si>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</si>
  <si>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</si>
  <si>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</si>
  <si>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</si>
  <si>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</si>
  <si>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</si>
  <si>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</si>
  <si>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</si>
  <si>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</si>
  <si>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</si>
  <si>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</si>
  <si>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</si>
  <si>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</si>
  <si>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</si>
  <si>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</si>
  <si>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</si>
  <si>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</si>
  <si>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</si>
  <si>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</si>
  <si>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</si>
  <si>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</si>
  <si>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</si>
  <si>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</si>
  <si>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</si>
  <si>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</si>
  <si>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</si>
  <si>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</si>
  <si>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</si>
  <si>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</si>
  <si>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</si>
  <si>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</si>
  <si>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</si>
  <si>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</si>
  <si>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</si>
  <si>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</si>
  <si>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</si>
  <si>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</si>
  <si>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</si>
  <si>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</si>
  <si>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</si>
  <si>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</si>
  <si>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</si>
  <si>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</si>
  <si>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</si>
  <si>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</si>
  <si>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</si>
  <si>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</si>
  <si>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</si>
  <si>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</si>
  <si>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</si>
  <si>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</si>
  <si>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</si>
  <si>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</si>
  <si>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</si>
  <si>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</si>
  <si>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</si>
  <si>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</si>
  <si>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</si>
  <si>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</si>
  <si>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</si>
  <si>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</si>
  <si>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</si>
  <si>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</si>
  <si>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</si>
  <si>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</si>
  <si>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</si>
  <si>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</si>
  <si>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</si>
  <si>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</si>
  <si>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</si>
  <si>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</si>
  <si>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</si>
  <si>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</si>
  <si>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</si>
  <si>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</si>
  <si>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</si>
  <si>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</si>
  <si>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</si>
  <si>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</si>
  <si>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</si>
  <si>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</si>
  <si>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</si>
  <si>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</si>
  <si>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</si>
  <si>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</si>
  <si>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</si>
  <si>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</si>
  <si>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</si>
  <si>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</si>
  <si>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</si>
  <si>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</si>
  <si>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</si>
  <si>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</si>
  <si>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</si>
  <si>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</si>
  <si>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</si>
  <si>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</si>
  <si>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</si>
  <si>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</si>
  <si>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</si>
  <si>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</si>
  <si>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</si>
  <si>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</si>
  <si>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</si>
  <si>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</si>
  <si>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</si>
  <si>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</si>
  <si>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</si>
  <si>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</si>
  <si>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</si>
  <si>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</si>
  <si>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</si>
  <si>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</si>
  <si>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</si>
  <si>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</si>
  <si>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</si>
  <si>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</si>
  <si>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</si>
  <si>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</si>
  <si>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</si>
  <si>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</si>
  <si>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</si>
  <si>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</si>
  <si>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</si>
  <si>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</si>
  <si>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</si>
  <si>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</si>
  <si>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</si>
  <si>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</si>
  <si>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</si>
  <si>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</si>
  <si>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</si>
  <si>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</si>
  <si>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</si>
  <si>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</si>
  <si>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</si>
  <si>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</si>
  <si>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</si>
  <si>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</si>
  <si>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</si>
  <si>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</si>
  <si>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</si>
  <si>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</si>
  <si>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</si>
  <si>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</si>
  <si>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</si>
  <si>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</si>
  <si>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</si>
  <si>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</si>
  <si>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</si>
  <si>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</si>
  <si>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</si>
  <si>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</si>
  <si>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</si>
  <si>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</si>
  <si>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</si>
  <si>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</si>
  <si>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</si>
  <si>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</si>
  <si>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</si>
  <si>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</si>
  <si>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</si>
  <si>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</si>
  <si>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</si>
  <si>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</si>
  <si>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</si>
  <si>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</si>
  <si>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</si>
  <si>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</si>
  <si>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</si>
  <si>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</si>
  <si>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</si>
  <si>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</si>
  <si>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</si>
  <si>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</si>
  <si>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</si>
  <si>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</si>
  <si>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</si>
  <si>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</si>
  <si>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</si>
  <si>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</si>
  <si>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</si>
  <si>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</si>
  <si>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</si>
  <si>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</si>
  <si>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</si>
  <si>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</si>
  <si>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</si>
  <si>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</si>
  <si>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</si>
  <si>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</si>
  <si>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</si>
  <si>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</si>
  <si>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</si>
  <si>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</si>
  <si>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</si>
  <si>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</si>
  <si>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</si>
  <si>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</si>
  <si>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</si>
  <si>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</si>
  <si>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</si>
  <si>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</si>
  <si>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</si>
  <si>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</si>
  <si>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</si>
  <si>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</si>
  <si>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</si>
  <si>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</si>
  <si>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</si>
  <si>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</si>
  <si>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</si>
  <si>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</si>
  <si>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</si>
  <si>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</si>
  <si>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</si>
  <si>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</si>
  <si>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</si>
  <si>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</si>
  <si>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</si>
  <si>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</si>
  <si>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</si>
  <si>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</si>
  <si>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</si>
  <si>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</si>
  <si>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</si>
  <si>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</si>
  <si>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</si>
  <si>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</si>
  <si>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</si>
  <si>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</si>
  <si>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</si>
  <si>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</si>
  <si>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</si>
  <si>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</si>
  <si>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</si>
  <si>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</si>
  <si>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</si>
  <si>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</si>
  <si>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</si>
  <si>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</si>
  <si>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</si>
  <si>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</si>
  <si>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</si>
  <si>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</si>
  <si>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</si>
  <si>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</si>
  <si>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</si>
  <si>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</si>
  <si>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</si>
  <si>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</si>
  <si>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</si>
  <si>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</si>
  <si>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</si>
  <si>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</si>
  <si>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</si>
  <si>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</si>
  <si>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</si>
  <si>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</si>
  <si>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</si>
  <si>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</si>
  <si>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</si>
  <si>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</si>
  <si>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</si>
  <si>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</si>
  <si>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</si>
  <si>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</si>
  <si>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</si>
  <si>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</si>
  <si>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</si>
  <si>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</si>
  <si>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</si>
  <si>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</si>
  <si>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</si>
  <si>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</si>
  <si>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</si>
  <si>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</si>
  <si>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</si>
  <si>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</si>
  <si>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</si>
  <si>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</si>
  <si>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</si>
  <si>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</si>
  <si>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</si>
  <si>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</si>
  <si>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</si>
  <si>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</si>
  <si>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</si>
  <si>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</si>
  <si>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</si>
  <si>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</si>
  <si>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</si>
  <si>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</si>
  <si>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</si>
  <si>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</si>
  <si>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</si>
  <si>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</si>
  <si>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</si>
  <si>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</si>
  <si>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</si>
  <si>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</si>
  <si>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</si>
  <si>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</si>
  <si>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</si>
  <si>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</si>
  <si>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</si>
  <si>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</si>
  <si>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</si>
  <si>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</si>
  <si>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</si>
  <si>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</si>
  <si>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</si>
  <si>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</si>
  <si>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</si>
  <si>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</si>
  <si>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</si>
  <si>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</si>
  <si>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</si>
  <si>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</si>
  <si>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</si>
  <si>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</si>
  <si>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</si>
  <si>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</si>
  <si>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</si>
  <si>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</si>
  <si>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</si>
  <si>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</si>
  <si>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</si>
  <si>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</si>
  <si>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</si>
  <si>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</si>
  <si>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</si>
  <si>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</si>
  <si>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</si>
  <si>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</si>
  <si>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</si>
  <si>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</si>
  <si>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</si>
  <si>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</si>
  <si>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</si>
  <si>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</si>
  <si>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</si>
  <si>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</si>
  <si>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</si>
  <si>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</si>
  <si>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</si>
  <si>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</si>
  <si>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</si>
  <si>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</si>
  <si>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</si>
  <si>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</si>
  <si>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</si>
  <si>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</si>
  <si>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</si>
  <si>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</si>
  <si>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</si>
  <si>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</si>
  <si>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</si>
  <si>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</si>
  <si>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</si>
  <si>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</si>
  <si>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</si>
  <si>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</si>
  <si>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</si>
  <si>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</si>
  <si>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</si>
  <si>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</si>
  <si>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</si>
  <si>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</si>
  <si>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</si>
  <si>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</si>
  <si>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</si>
  <si>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</si>
  <si>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</si>
  <si>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</si>
  <si>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</si>
  <si>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</si>
  <si>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</si>
  <si>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</si>
  <si>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</si>
  <si>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</si>
  <si>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</si>
  <si>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</si>
  <si>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</si>
  <si>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</si>
  <si>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</si>
  <si>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</si>
  <si>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</si>
  <si>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</si>
  <si>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</si>
  <si>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</si>
  <si>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</si>
  <si>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</si>
  <si>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</si>
  <si>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</si>
  <si>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</si>
  <si>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</si>
  <si>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</si>
  <si>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</si>
  <si>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</si>
  <si>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</si>
  <si>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</si>
  <si>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</si>
  <si>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</si>
  <si>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</si>
  <si>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</si>
  <si>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</si>
  <si>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</si>
  <si>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</si>
  <si>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</si>
  <si>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</si>
  <si>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</si>
  <si>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</si>
  <si>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</si>
  <si>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</si>
  <si>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</si>
  <si>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</si>
  <si>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</si>
  <si>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</si>
  <si>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</si>
  <si>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</si>
  <si>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</si>
  <si>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</si>
  <si>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</si>
  <si>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</si>
  <si>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</si>
  <si>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</si>
  <si>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</si>
  <si>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</si>
  <si>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</si>
  <si>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</si>
  <si>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</si>
  <si>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</si>
  <si>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</si>
  <si>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</si>
  <si>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</si>
  <si>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</si>
  <si>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</si>
  <si>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</si>
  <si>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</si>
  <si>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</si>
  <si>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</si>
  <si>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</si>
  <si>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</si>
  <si>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</si>
  <si>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</si>
  <si>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</si>
  <si>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</si>
  <si>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</si>
  <si>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</si>
  <si>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</si>
  <si>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</si>
  <si>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</si>
  <si>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</si>
  <si>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</si>
  <si>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</si>
  <si>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</si>
  <si>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</si>
  <si>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</si>
  <si>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</si>
  <si>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</si>
  <si>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</si>
  <si>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</si>
  <si>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</si>
  <si>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</si>
  <si>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</si>
  <si>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</si>
  <si>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</si>
  <si>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</si>
  <si>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</si>
  <si>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</si>
  <si>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</si>
  <si>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</si>
  <si>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</si>
  <si>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</si>
  <si>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</si>
  <si>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</si>
  <si>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</si>
  <si>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</si>
  <si>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</si>
  <si>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</si>
  <si>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</si>
  <si>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</si>
  <si>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</si>
  <si>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</si>
  <si>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</si>
  <si>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</si>
  <si>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</si>
  <si>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</si>
  <si>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</si>
  <si>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</si>
  <si>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</si>
  <si>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</si>
  <si>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</si>
  <si>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</si>
  <si>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</si>
  <si>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</si>
  <si>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</si>
  <si>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</si>
  <si>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</si>
  <si>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</si>
  <si>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</si>
  <si>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</si>
  <si>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</si>
  <si>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</si>
  <si>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</si>
  <si>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</si>
  <si>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</si>
  <si>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</si>
  <si>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</si>
  <si>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</si>
  <si>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</si>
  <si>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</si>
  <si>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</si>
  <si>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</si>
  <si>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</si>
  <si>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</si>
  <si>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</si>
  <si>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</si>
  <si>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</si>
  <si>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</si>
  <si>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</si>
  <si>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</si>
  <si>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</si>
  <si>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</si>
  <si>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</si>
  <si>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</si>
  <si>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</si>
  <si>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</si>
  <si>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</si>
  <si>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</si>
  <si>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</si>
  <si>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</si>
  <si>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</si>
  <si>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</si>
  <si>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</si>
  <si>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</si>
  <si>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</si>
  <si>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</si>
  <si>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</si>
  <si>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</si>
  <si>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</si>
  <si>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</si>
  <si>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</si>
  <si>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</si>
  <si>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</si>
  <si>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</si>
  <si>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</si>
  <si>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</si>
  <si>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</si>
  <si>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</si>
  <si>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</si>
  <si>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</si>
  <si>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</si>
  <si>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</si>
  <si>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</si>
  <si>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</si>
  <si>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</si>
  <si>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</si>
  <si>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</si>
  <si>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</si>
  <si>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</si>
  <si>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</si>
  <si>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</si>
  <si>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</si>
  <si>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</si>
  <si>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</si>
  <si>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</si>
  <si>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</si>
  <si>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</si>
  <si>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</si>
  <si>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</si>
  <si>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</si>
  <si>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</si>
  <si>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</si>
  <si>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</si>
  <si>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</si>
  <si>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</si>
  <si>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</si>
  <si>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</si>
  <si>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</si>
  <si>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</si>
  <si>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</si>
  <si>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</si>
  <si>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</si>
  <si>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</si>
  <si>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</si>
  <si>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</si>
  <si>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</si>
  <si>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</si>
  <si>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</si>
  <si>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</si>
  <si>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</si>
  <si>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</si>
  <si>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</si>
  <si>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</si>
  <si>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</si>
  <si>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</si>
  <si>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</si>
  <si>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</si>
  <si>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</si>
  <si>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</si>
  <si>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</si>
  <si>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</si>
  <si>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</si>
  <si>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</si>
  <si>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</si>
  <si>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</si>
  <si>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</si>
  <si>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</si>
  <si>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</si>
  <si>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</si>
  <si>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</si>
  <si>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</si>
  <si>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</si>
  <si>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</si>
  <si>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</si>
  <si>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</si>
  <si>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</si>
  <si>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</si>
  <si>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</si>
  <si>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</si>
  <si>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</si>
  <si>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</si>
  <si>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</si>
  <si>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</si>
  <si>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</si>
  <si>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</si>
  <si>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</si>
  <si>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</si>
  <si>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</si>
  <si>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</si>
  <si>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</si>
  <si>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</si>
  <si>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</si>
  <si>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</si>
  <si>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</si>
  <si>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</si>
  <si>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</si>
  <si>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</si>
  <si>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</si>
  <si>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</si>
  <si>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</si>
  <si>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</si>
  <si>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</si>
  <si>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</si>
  <si>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</si>
  <si>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</si>
  <si>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</si>
  <si>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</si>
  <si>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</si>
  <si>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</si>
  <si>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</si>
  <si>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</si>
  <si>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</si>
  <si>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</si>
  <si>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</si>
  <si>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</si>
  <si>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</si>
  <si>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</si>
  <si>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</si>
  <si>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</si>
  <si>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</si>
  <si>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</si>
  <si>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</si>
  <si>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</si>
  <si>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</si>
  <si>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</si>
  <si>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</si>
  <si>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</si>
  <si>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</si>
  <si>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</si>
  <si>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</si>
  <si>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</si>
  <si>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</si>
  <si>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</si>
  <si>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</si>
  <si>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</si>
  <si>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</si>
  <si>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</si>
  <si>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</si>
  <si>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</si>
  <si>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</si>
  <si>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</si>
  <si>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</si>
  <si>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</si>
  <si>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</si>
  <si>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</si>
  <si>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</si>
  <si>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</si>
  <si>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</si>
  <si>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</si>
  <si>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</si>
  <si>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</si>
  <si>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</si>
  <si>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</si>
  <si>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</si>
  <si>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</si>
  <si>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</si>
  <si>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</si>
  <si>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</si>
  <si>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</si>
  <si>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</si>
  <si>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</si>
  <si>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</si>
  <si>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</si>
  <si>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</si>
  <si>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</si>
  <si>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</si>
  <si>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</si>
  <si>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</si>
  <si>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</si>
  <si>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</si>
  <si>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</si>
  <si>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</si>
  <si>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</si>
  <si>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</si>
  <si>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</si>
  <si>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</si>
  <si>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</si>
  <si>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</si>
  <si>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</si>
  <si>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</si>
  <si>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</si>
  <si>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</si>
  <si>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</si>
  <si>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</si>
  <si>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</si>
  <si>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</si>
  <si>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</si>
  <si>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</si>
  <si>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</si>
  <si>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</si>
  <si>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</si>
  <si>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</si>
  <si>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</si>
  <si>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</si>
  <si>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</si>
  <si>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</si>
  <si>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</si>
  <si>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</si>
  <si>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</si>
  <si>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</si>
  <si>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</si>
  <si>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</si>
  <si>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</si>
  <si>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</si>
  <si>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</si>
  <si>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</si>
  <si>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</si>
  <si>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</si>
  <si>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</si>
  <si>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</si>
  <si>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</si>
  <si>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</si>
  <si>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</si>
  <si>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</si>
  <si>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</si>
  <si>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</si>
  <si>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</si>
  <si>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</si>
  <si>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</si>
  <si>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</si>
  <si>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</si>
  <si>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</si>
  <si>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</si>
  <si>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</si>
  <si>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</si>
  <si>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</si>
  <si>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</si>
  <si>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</si>
  <si>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</si>
  <si>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</si>
  <si>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</si>
  <si>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</si>
  <si>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</si>
  <si>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</si>
  <si>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</si>
  <si>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</si>
  <si>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</si>
  <si>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</si>
  <si>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</si>
  <si>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</si>
  <si>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</si>
  <si>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</si>
  <si>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</si>
  <si>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</si>
  <si>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</si>
  <si>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</si>
  <si>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</si>
  <si>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</si>
  <si>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</si>
  <si>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</si>
  <si>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</si>
  <si>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</si>
  <si>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</si>
  <si>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</si>
  <si>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</si>
  <si>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</si>
  <si>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</si>
  <si>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</si>
  <si>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</si>
  <si>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</si>
  <si>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</si>
  <si>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</si>
  <si>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</si>
  <si>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</si>
  <si>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</si>
  <si>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</si>
  <si>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</si>
  <si>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</si>
  <si>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</si>
  <si>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</si>
  <si>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</si>
  <si>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</si>
  <si>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</si>
  <si>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</si>
  <si>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</si>
  <si>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</si>
  <si>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</si>
  <si>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</si>
  <si>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</si>
  <si>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</si>
  <si>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</si>
  <si>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</si>
  <si>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</si>
  <si>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</si>
  <si>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</si>
  <si>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</si>
  <si>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</si>
  <si>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</si>
  <si>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</si>
  <si>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</si>
  <si>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</si>
  <si>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</si>
  <si>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</si>
  <si>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</si>
  <si>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</si>
  <si>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</si>
  <si>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</si>
  <si>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</si>
  <si>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</si>
  <si>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</si>
  <si>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</si>
  <si>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</si>
  <si>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</si>
  <si>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</si>
  <si>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</si>
  <si>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</si>
  <si>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</si>
  <si>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</si>
  <si>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</si>
  <si>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</si>
  <si>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</si>
  <si>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</si>
  <si>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</si>
  <si>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</si>
  <si>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</si>
  <si>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</si>
  <si>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</si>
  <si>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</si>
  <si>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</si>
  <si>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</si>
  <si>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</si>
  <si>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</si>
  <si>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</si>
  <si>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</si>
  <si>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</si>
  <si>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</si>
  <si>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</si>
  <si>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</si>
  <si>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</si>
  <si>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</si>
  <si>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</si>
  <si>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</si>
  <si>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</si>
  <si>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</si>
  <si>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</si>
  <si>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</si>
  <si>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</si>
  <si>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</si>
  <si>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</si>
  <si>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</si>
  <si>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</si>
  <si>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</si>
  <si>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</si>
  <si>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</si>
  <si>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</si>
  <si>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</si>
  <si>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</si>
  <si>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</si>
  <si>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</si>
  <si>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</si>
  <si>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</si>
  <si>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</si>
  <si>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</si>
  <si>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</si>
  <si>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</si>
  <si>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</si>
  <si>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</si>
  <si>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</si>
  <si>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</si>
  <si>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</si>
  <si>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</si>
  <si>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</si>
  <si>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</si>
  <si>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</si>
  <si>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</si>
  <si>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</si>
  <si>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</si>
  <si>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</si>
  <si>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</si>
  <si>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</si>
  <si>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</si>
  <si>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</si>
  <si>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</si>
  <si>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</si>
  <si>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</si>
  <si>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</si>
  <si>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</si>
  <si>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</si>
  <si>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</si>
  <si>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</si>
  <si>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</si>
  <si>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</si>
  <si>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</si>
  <si>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</si>
  <si>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</si>
  <si>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</si>
  <si>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</si>
  <si>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</si>
  <si>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</si>
  <si>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</si>
  <si>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</si>
  <si>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</si>
  <si>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</si>
  <si>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</si>
  <si>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</si>
  <si>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</si>
  <si>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</si>
  <si>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</si>
  <si>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</si>
  <si>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</si>
  <si>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</si>
  <si>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</si>
  <si>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</si>
  <si>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</si>
  <si>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</si>
  <si>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</si>
  <si>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</si>
  <si>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</si>
  <si>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</si>
  <si>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</si>
  <si>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</si>
  <si>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</si>
  <si>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</si>
  <si>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</si>
  <si>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</si>
  <si>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</si>
  <si>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</si>
  <si>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</si>
  <si>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</si>
  <si>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</si>
  <si>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</si>
  <si>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</si>
  <si>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</si>
  <si>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</si>
  <si>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</si>
  <si>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</si>
  <si>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</si>
  <si>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</si>
  <si>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</si>
  <si>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</si>
  <si>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</si>
  <si>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</si>
  <si>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</si>
  <si>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</si>
  <si>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</si>
  <si>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</si>
  <si>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</si>
  <si>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</si>
  <si>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</si>
  <si>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</si>
  <si>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</si>
  <si>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</si>
  <si>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</si>
  <si>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</si>
  <si>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</si>
  <si>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</si>
  <si>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</si>
  <si>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</si>
  <si>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</si>
  <si>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</si>
  <si>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</si>
  <si>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</si>
  <si>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</si>
  <si>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</si>
  <si>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</si>
  <si>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</si>
  <si>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</si>
  <si>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</si>
  <si>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</si>
  <si>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</si>
  <si>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</si>
  <si>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</si>
  <si>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</si>
  <si>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</si>
  <si>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</si>
  <si>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</si>
  <si>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</si>
  <si>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</si>
  <si>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</si>
  <si>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</si>
  <si>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</si>
  <si>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</si>
  <si>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</si>
  <si>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</si>
  <si>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</si>
  <si>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</si>
  <si>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</si>
  <si>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</si>
  <si>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</si>
  <si>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</si>
  <si>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</si>
  <si>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</si>
  <si>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</si>
  <si>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</si>
  <si>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</si>
  <si>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</si>
  <si>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</si>
  <si>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</si>
  <si>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</si>
  <si>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</si>
  <si>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</si>
  <si>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</si>
  <si>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</si>
  <si>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</si>
  <si>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</si>
  <si>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</si>
  <si>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</si>
  <si>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</si>
  <si>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</si>
  <si>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</si>
  <si>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</si>
  <si>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</si>
  <si>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</si>
  <si>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</si>
  <si>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</si>
  <si>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</si>
  <si>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</si>
  <si>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</si>
  <si>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</si>
  <si>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</si>
  <si>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</si>
  <si>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</si>
  <si>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</si>
  <si>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</si>
  <si>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</si>
  <si>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</si>
  <si>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</si>
  <si>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</si>
  <si>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</si>
  <si>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</si>
  <si>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</si>
  <si>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</si>
  <si>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</si>
  <si>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</si>
  <si>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</si>
  <si>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</si>
  <si>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</si>
  <si>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</si>
  <si>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</si>
  <si>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</si>
  <si>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</si>
  <si>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</si>
  <si>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</si>
  <si>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</si>
  <si>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</si>
  <si>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</si>
  <si>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</si>
  <si>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</si>
  <si>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</si>
  <si>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</si>
  <si>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</si>
  <si>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</si>
  <si>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</si>
  <si>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</si>
  <si>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</si>
  <si>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</si>
  <si>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</si>
  <si>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</si>
  <si>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</si>
  <si>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</si>
  <si>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</si>
  <si>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</si>
  <si>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</si>
  <si>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</si>
  <si>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</si>
  <si>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</si>
  <si>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</si>
  <si>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</si>
  <si>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</si>
  <si>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</si>
  <si>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</si>
  <si>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</si>
  <si>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</si>
  <si>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</si>
  <si>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</si>
  <si>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</si>
  <si>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</si>
  <si>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</si>
  <si>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</si>
  <si>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</si>
  <si>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</si>
  <si>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</si>
  <si>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</si>
  <si>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</si>
  <si>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</si>
  <si>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</si>
  <si>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</si>
  <si>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</si>
  <si>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</si>
  <si>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</si>
  <si>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</si>
  <si>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</si>
  <si>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</si>
  <si>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</si>
  <si>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</si>
  <si>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</si>
  <si>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</si>
  <si>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</si>
  <si>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</si>
  <si>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</si>
  <si>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</si>
  <si>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</si>
  <si>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</si>
  <si>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</si>
  <si>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</si>
  <si>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</si>
  <si>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</si>
  <si>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</si>
  <si>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</si>
  <si>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</si>
  <si>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</si>
  <si>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</si>
  <si>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</si>
  <si>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</si>
  <si>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</si>
  <si>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</si>
  <si>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</si>
  <si>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</si>
  <si>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</si>
  <si>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</si>
  <si>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</si>
  <si>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</si>
  <si>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</si>
  <si>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</si>
  <si>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</si>
  <si>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</si>
  <si>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</si>
  <si>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</si>
  <si>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</si>
  <si>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</si>
  <si>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</si>
  <si>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</si>
  <si>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</si>
  <si>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</si>
  <si>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</si>
  <si>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</si>
  <si>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</si>
  <si>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</si>
  <si>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</si>
  <si>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</si>
  <si>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</si>
  <si>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</si>
  <si>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</si>
  <si>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</si>
  <si>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</si>
  <si>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</si>
  <si>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</si>
  <si>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</si>
  <si>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</si>
  <si>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</si>
  <si>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</si>
  <si>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</si>
  <si>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</si>
  <si>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</si>
  <si>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</si>
  <si>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</si>
  <si>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</si>
  <si>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</si>
  <si>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</si>
  <si>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</si>
  <si>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</si>
  <si>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</si>
  <si>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</si>
  <si>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</si>
  <si>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</si>
  <si>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</si>
  <si>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</si>
  <si>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</si>
  <si>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</si>
  <si>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</si>
  <si>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</si>
  <si>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</si>
  <si>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</si>
  <si>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</si>
  <si>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</si>
  <si>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</si>
  <si>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</si>
  <si>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</si>
  <si>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</si>
  <si>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</si>
  <si>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</si>
  <si>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</si>
  <si>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</si>
  <si>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</si>
  <si>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</si>
  <si>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</si>
  <si>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</si>
  <si>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</si>
  <si>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</si>
  <si>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</si>
  <si>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</si>
  <si>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</si>
  <si>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</si>
  <si>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</si>
  <si>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</si>
  <si>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</si>
  <si>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</si>
  <si>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</si>
  <si>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</si>
  <si>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</si>
  <si>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</si>
  <si>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</si>
  <si>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</si>
  <si>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</si>
  <si>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</si>
  <si>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</si>
  <si>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</si>
  <si>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</si>
  <si>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</si>
  <si>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</si>
  <si>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</si>
  <si>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</si>
  <si>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</si>
  <si>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</si>
  <si>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</si>
  <si>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</si>
  <si>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</si>
  <si>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</si>
  <si>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</si>
  <si>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</si>
  <si>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</si>
  <si>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</si>
  <si>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</si>
  <si>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</si>
  <si>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</si>
  <si>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</si>
  <si>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</si>
  <si>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</si>
  <si>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</si>
  <si>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</si>
  <si>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</si>
  <si>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</si>
  <si>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</si>
  <si>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</si>
  <si>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</si>
  <si>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</si>
  <si>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</si>
  <si>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</si>
  <si>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</si>
  <si>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</si>
  <si>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</si>
  <si>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</si>
  <si>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</si>
  <si>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</si>
  <si>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</si>
  <si>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</si>
  <si>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</si>
  <si>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</si>
  <si>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</si>
  <si>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</si>
  <si>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</si>
  <si>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</si>
  <si>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</si>
  <si>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</si>
  <si>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</si>
  <si>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</si>
  <si>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</si>
  <si>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</si>
  <si>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</si>
  <si>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</si>
  <si>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</si>
  <si>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</si>
  <si>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</si>
  <si>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</si>
  <si>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</si>
  <si>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</si>
  <si>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</si>
  <si>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</si>
  <si>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</si>
  <si>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</si>
  <si>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</si>
  <si>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</si>
  <si>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</si>
  <si>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</si>
  <si>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</si>
  <si>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</si>
  <si>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</si>
  <si>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</si>
  <si>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</si>
  <si>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</si>
  <si>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</si>
  <si>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</si>
  <si>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</si>
  <si>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</si>
  <si>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</si>
  <si>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</si>
  <si>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</si>
  <si>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</si>
  <si>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</si>
  <si>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</si>
  <si>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</si>
  <si>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</si>
  <si>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</si>
  <si>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</si>
  <si>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</si>
  <si>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</si>
  <si>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</si>
  <si>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</si>
  <si>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</si>
  <si>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</si>
  <si>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</si>
  <si>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</si>
  <si>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</si>
  <si>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</si>
  <si>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</si>
  <si>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</si>
  <si>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</si>
  <si>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</si>
  <si>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</si>
  <si>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</si>
  <si>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</si>
  <si>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</si>
  <si>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</si>
  <si>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</si>
  <si>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</si>
  <si>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</si>
  <si>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</si>
  <si>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</si>
  <si>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</si>
  <si>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</si>
  <si>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</si>
  <si>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</si>
  <si>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</si>
  <si>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</si>
  <si>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</si>
  <si>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</si>
  <si>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</si>
  <si>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</si>
  <si>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</si>
  <si>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</si>
  <si>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</si>
  <si>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</si>
  <si>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</si>
  <si>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</si>
  <si>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</si>
  <si>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</si>
  <si>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</si>
  <si>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</si>
  <si>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</si>
  <si>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</si>
  <si>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</si>
  <si>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</si>
  <si>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</si>
  <si>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</si>
  <si>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</si>
  <si>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</si>
  <si>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</si>
  <si>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</si>
  <si>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</si>
  <si>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</si>
  <si>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</si>
  <si>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</si>
  <si>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</si>
  <si>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</si>
  <si>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</si>
  <si>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</si>
  <si>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</si>
  <si>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</si>
  <si>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</si>
  <si>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</si>
  <si>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</si>
  <si>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</si>
  <si>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</si>
  <si>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</si>
  <si>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</si>
  <si>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</si>
  <si>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</si>
  <si>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</si>
  <si>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</si>
  <si>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</si>
  <si>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</si>
  <si>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</si>
  <si>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</si>
  <si>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</si>
  <si>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</si>
  <si>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</si>
  <si>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</si>
  <si>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</si>
  <si>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</si>
  <si>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</si>
  <si>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</si>
  <si>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</si>
  <si>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</si>
  <si>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</si>
  <si>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</si>
  <si>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</si>
  <si>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</si>
  <si>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</si>
  <si>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</si>
  <si>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</si>
  <si>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</si>
  <si>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</si>
  <si>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</si>
  <si>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</si>
  <si>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</si>
  <si>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</si>
  <si>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</si>
  <si>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</si>
  <si>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</si>
  <si>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</si>
  <si>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</si>
  <si>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</si>
  <si>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</si>
  <si>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</si>
  <si>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</si>
  <si>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</si>
  <si>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</si>
  <si>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</si>
  <si>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</si>
  <si>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</si>
  <si>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</si>
  <si>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</si>
  <si>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</si>
  <si>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</si>
  <si>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</si>
  <si>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</si>
  <si>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</si>
  <si>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</si>
  <si>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</si>
  <si>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</si>
  <si>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</si>
  <si>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</si>
  <si>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</si>
  <si>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</si>
  <si>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</si>
  <si>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</si>
  <si>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</si>
  <si>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</si>
  <si>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</si>
  <si>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</si>
  <si>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</si>
  <si>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</si>
  <si>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</si>
  <si>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</si>
  <si>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</si>
  <si>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</si>
  <si>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</si>
  <si>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</si>
  <si>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</si>
  <si>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</si>
  <si>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</si>
  <si>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</si>
  <si>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</si>
  <si>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</si>
  <si>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</si>
  <si>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</si>
  <si>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</si>
  <si>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</si>
  <si>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</si>
  <si>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</si>
  <si>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</si>
  <si>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</si>
  <si>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</si>
  <si>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</si>
  <si>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</si>
  <si>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</si>
  <si>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</si>
  <si>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</si>
  <si>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</si>
  <si>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</si>
  <si>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</si>
  <si>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</si>
  <si>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</si>
  <si>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</si>
  <si>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</si>
  <si>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</si>
  <si>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</si>
  <si>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</si>
  <si>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</si>
  <si>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</si>
  <si>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</si>
  <si>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</si>
  <si>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</si>
  <si>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</si>
  <si>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</si>
  <si>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</si>
  <si>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</si>
  <si>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</si>
  <si>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</si>
  <si>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</si>
  <si>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</si>
  <si>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</si>
  <si>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</si>
  <si>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</si>
  <si>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</si>
  <si>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</si>
  <si>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</si>
  <si>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</si>
  <si>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</si>
  <si>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</si>
  <si>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</si>
  <si>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</si>
  <si>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</si>
  <si>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</si>
  <si>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</si>
  <si>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</si>
  <si>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</si>
  <si>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</si>
  <si>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</si>
  <si>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</si>
  <si>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</si>
  <si>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</si>
  <si>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</si>
  <si>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</si>
  <si>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</si>
  <si>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</si>
  <si>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</si>
  <si>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</si>
  <si>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</si>
  <si>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</si>
  <si>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</si>
  <si>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</si>
  <si>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</si>
  <si>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</si>
  <si>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</si>
  <si>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</si>
  <si>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</si>
  <si>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</si>
  <si>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</si>
  <si>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</si>
  <si>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</si>
  <si>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</si>
  <si>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</si>
  <si>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</si>
  <si>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</si>
  <si>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</si>
  <si>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</si>
  <si>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</si>
  <si>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</si>
  <si>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</si>
  <si>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</si>
  <si>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</si>
  <si>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</si>
  <si>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</si>
  <si>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</si>
  <si>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</si>
  <si>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</si>
  <si>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</si>
  <si>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</si>
  <si>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</si>
  <si>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</si>
  <si>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</si>
  <si>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</si>
  <si>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</si>
  <si>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</si>
  <si>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</si>
  <si>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</si>
  <si>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</si>
  <si>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</si>
  <si>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</si>
  <si>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</si>
  <si>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</si>
  <si>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</si>
  <si>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</si>
  <si>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</si>
  <si>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</si>
  <si>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</si>
  <si>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</si>
  <si>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</si>
  <si>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</si>
  <si>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</si>
  <si>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</si>
  <si>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</si>
  <si>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</si>
  <si>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</si>
  <si>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</si>
  <si>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</si>
  <si>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</si>
  <si>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</si>
  <si>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</si>
  <si>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</si>
  <si>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</si>
  <si>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</si>
  <si>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</si>
  <si>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</si>
  <si>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</si>
  <si>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</si>
  <si>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</si>
  <si>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</si>
  <si>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</si>
  <si>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</si>
  <si>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</si>
  <si>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</si>
  <si>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</si>
  <si>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</si>
  <si>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</si>
  <si>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</si>
  <si>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</si>
  <si>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</si>
  <si>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</si>
  <si>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</si>
  <si>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</si>
  <si>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</si>
  <si>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</si>
  <si>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</si>
  <si>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</si>
  <si>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</si>
  <si>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</si>
  <si>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</si>
  <si>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</si>
  <si>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</si>
  <si>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</si>
  <si>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</si>
  <si>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</si>
  <si>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</si>
  <si>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</si>
  <si>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</si>
  <si>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</si>
  <si>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</si>
  <si>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</si>
  <si>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</si>
  <si>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</si>
  <si>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</si>
  <si>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</si>
  <si>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</si>
  <si>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</si>
  <si>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</si>
  <si>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</si>
  <si>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</si>
  <si>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</si>
  <si>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</si>
  <si>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</si>
  <si>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</si>
  <si>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</si>
  <si>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</si>
  <si>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</si>
  <si>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</si>
  <si>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</si>
  <si>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</si>
  <si>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</si>
  <si>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</si>
  <si>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</si>
  <si>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</si>
  <si>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</si>
  <si>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</si>
  <si>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</si>
  <si>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</si>
  <si>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</si>
  <si>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</si>
  <si>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</si>
  <si>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</si>
  <si>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</si>
  <si>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</si>
  <si>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</si>
  <si>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</si>
  <si>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</si>
  <si>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</si>
  <si>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</si>
  <si>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</si>
  <si>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</si>
  <si>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</si>
  <si>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</si>
  <si>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</si>
  <si>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</si>
  <si>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</si>
  <si>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</si>
  <si>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</si>
  <si>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</si>
  <si>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</si>
  <si>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</si>
  <si>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</si>
  <si>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</si>
  <si>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</si>
  <si>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</si>
  <si>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</si>
  <si>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</si>
  <si>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</si>
  <si>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</si>
  <si>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</si>
  <si>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</si>
  <si>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</si>
  <si>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</si>
  <si>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</si>
  <si>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</si>
  <si>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</si>
  <si>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</si>
  <si>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</si>
  <si>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</si>
  <si>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</si>
  <si>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</si>
  <si>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</si>
  <si>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</si>
  <si>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</si>
  <si>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</si>
  <si>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</si>
  <si>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</si>
  <si>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</si>
  <si>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</si>
  <si>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</si>
  <si>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</si>
  <si>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</si>
  <si>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</si>
  <si>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</si>
  <si>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</si>
  <si>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</si>
  <si>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</si>
  <si>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</si>
  <si>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</si>
  <si>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</si>
  <si>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</si>
  <si>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</si>
  <si>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</si>
  <si>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</si>
  <si>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</si>
  <si>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</si>
  <si>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</si>
  <si>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</si>
  <si>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</si>
  <si>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</si>
  <si>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</si>
  <si>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</si>
  <si>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</si>
  <si>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</si>
  <si>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</si>
  <si>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</si>
  <si>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</si>
  <si>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</si>
  <si>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</si>
  <si>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</si>
  <si>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</si>
  <si>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</si>
  <si>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</si>
  <si>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</si>
  <si>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</si>
  <si>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</si>
  <si>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</si>
  <si>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</si>
  <si>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</si>
  <si>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</si>
  <si>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</si>
  <si>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</si>
  <si>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</si>
  <si>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</si>
  <si>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</si>
  <si>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</si>
  <si>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</si>
  <si>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</si>
  <si>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</si>
  <si>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</si>
  <si>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</si>
  <si>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</si>
  <si>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</si>
  <si>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</si>
  <si>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</si>
  <si>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</si>
  <si>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</si>
  <si>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</si>
  <si>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</si>
  <si>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</si>
  <si>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</si>
  <si>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</si>
  <si>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</si>
  <si>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</si>
  <si>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</si>
  <si>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</si>
  <si>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</si>
  <si>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</si>
  <si>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</si>
  <si>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</si>
  <si>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</si>
  <si>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</si>
  <si>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</si>
  <si>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</si>
  <si>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</si>
  <si>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</si>
  <si>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</si>
  <si>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</si>
  <si>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</si>
  <si>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</si>
  <si>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</si>
  <si>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</si>
  <si>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</si>
  <si>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</si>
  <si>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</si>
  <si>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</si>
  <si>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</si>
  <si>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</si>
  <si>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</si>
  <si>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</si>
  <si>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</si>
  <si>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</si>
  <si>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</si>
  <si>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</si>
  <si>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</si>
  <si>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</si>
  <si>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</si>
  <si>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</si>
  <si>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</si>
  <si>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</si>
  <si>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</si>
  <si>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</si>
  <si>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</si>
  <si>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</si>
  <si>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</si>
  <si>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</si>
  <si>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</si>
  <si>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</si>
  <si>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</si>
  <si>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</si>
  <si>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</si>
  <si>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</si>
  <si>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</si>
  <si>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</si>
  <si>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</si>
  <si>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</si>
  <si>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</si>
  <si>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</si>
  <si>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</si>
  <si>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</si>
  <si>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</si>
  <si>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</si>
  <si>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</si>
  <si>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</si>
  <si>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</si>
  <si>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</si>
  <si>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</si>
  <si>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</si>
  <si>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</si>
  <si>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</si>
  <si>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</si>
  <si>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</si>
  <si>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</si>
  <si>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</si>
  <si>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</si>
  <si>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</si>
  <si>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</si>
  <si>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</si>
  <si>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</si>
  <si>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</si>
  <si>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</si>
  <si>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</si>
  <si>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</si>
  <si>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</si>
  <si>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</si>
  <si>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</si>
  <si>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</si>
  <si>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</si>
  <si>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</si>
  <si>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</si>
  <si>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</si>
  <si>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</si>
  <si>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</si>
  <si>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</si>
  <si>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</si>
  <si>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</si>
  <si>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</si>
  <si>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</si>
  <si>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</si>
  <si>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</si>
  <si>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</si>
  <si>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</si>
  <si>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</si>
  <si>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</si>
  <si>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</si>
  <si>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</si>
  <si>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</si>
  <si>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</si>
  <si>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</si>
  <si>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</si>
  <si>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</si>
  <si>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</si>
  <si>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</si>
  <si>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</si>
  <si>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</si>
  <si>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</si>
  <si>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</si>
  <si>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</si>
  <si>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</si>
  <si>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</si>
  <si>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</si>
  <si>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</si>
  <si>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</si>
  <si>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</si>
  <si>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</si>
  <si>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</si>
  <si>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</si>
  <si>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</si>
  <si>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</si>
  <si>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</si>
  <si>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</si>
  <si>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</si>
  <si>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</si>
  <si>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</si>
  <si>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</si>
  <si>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</si>
  <si>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</si>
  <si>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</si>
  <si>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</si>
  <si>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</si>
  <si>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</si>
  <si>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</si>
  <si>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</si>
  <si>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</si>
  <si>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</si>
  <si>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</si>
  <si>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</si>
  <si>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</si>
  <si>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</si>
  <si>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</si>
  <si>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</si>
  <si>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</si>
  <si>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</si>
  <si>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</si>
  <si>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</si>
  <si>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</si>
  <si>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</si>
  <si>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</si>
  <si>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</si>
  <si>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</si>
  <si>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</si>
  <si>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</si>
  <si>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</si>
  <si>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</si>
  <si>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</si>
  <si>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</si>
  <si>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</si>
  <si>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</si>
  <si>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</si>
  <si>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</si>
  <si>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</si>
  <si>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</si>
  <si>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</si>
  <si>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</si>
  <si>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</si>
  <si>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</si>
  <si>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</si>
  <si>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</si>
  <si>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</si>
  <si>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</si>
  <si>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</si>
  <si>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</si>
  <si>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</si>
  <si>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</si>
  <si>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</si>
  <si>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</si>
  <si>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</si>
  <si>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</si>
  <si>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</si>
  <si>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</si>
  <si>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</si>
  <si>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</si>
  <si>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</si>
  <si>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</si>
  <si>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</si>
  <si>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</si>
  <si>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</si>
  <si>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</si>
  <si>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</si>
  <si>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</si>
  <si>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</si>
  <si>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</si>
  <si>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</si>
  <si>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</si>
  <si>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</si>
  <si>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</si>
  <si>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</si>
  <si>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</si>
  <si>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</si>
  <si>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</si>
  <si>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</si>
  <si>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</si>
  <si>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</si>
  <si>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</si>
  <si>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</si>
  <si>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</si>
  <si>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</si>
  <si>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</si>
  <si>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</si>
  <si>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</si>
  <si>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</si>
  <si>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</si>
  <si>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</si>
  <si>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</si>
  <si>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</si>
  <si>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</si>
  <si>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</si>
  <si>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</si>
  <si>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</si>
  <si>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</si>
  <si>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</si>
  <si>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</si>
  <si>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</si>
  <si>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</si>
  <si>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</si>
  <si>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</si>
  <si>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</si>
  <si>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</si>
  <si>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</si>
  <si>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</si>
  <si>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</si>
  <si>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</si>
  <si>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</si>
  <si>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</si>
  <si>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</si>
  <si>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</si>
  <si>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</si>
  <si>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</si>
  <si>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</si>
  <si>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</si>
  <si>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</si>
  <si>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</si>
  <si>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</si>
  <si>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</si>
  <si>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</si>
  <si>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</si>
  <si>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</si>
  <si>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</si>
  <si>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</si>
  <si>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</si>
  <si>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</si>
  <si>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</si>
  <si>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</si>
  <si>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</si>
  <si>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</si>
  <si>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</si>
  <si>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</si>
  <si>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</si>
  <si>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</si>
  <si>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</si>
  <si>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</si>
  <si>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</si>
  <si>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</si>
  <si>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</si>
  <si>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</si>
  <si>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</si>
  <si>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</si>
  <si>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</si>
  <si>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</si>
  <si>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</si>
  <si>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</si>
  <si>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</si>
  <si>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</si>
  <si>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</si>
  <si>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</si>
  <si>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</si>
  <si>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</si>
  <si>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</si>
  <si>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</si>
  <si>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</si>
  <si>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</si>
  <si>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</si>
  <si>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</si>
  <si>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</si>
  <si>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</si>
  <si>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</si>
  <si>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</si>
  <si>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</si>
  <si>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</si>
  <si>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</si>
  <si>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</si>
  <si>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</si>
  <si>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</si>
  <si>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</si>
  <si>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</si>
  <si>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</si>
  <si>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</si>
  <si>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</si>
  <si>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</si>
  <si>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</si>
  <si>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</si>
  <si>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</si>
  <si>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</si>
  <si>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</si>
  <si>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</si>
  <si>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</si>
  <si>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</si>
  <si>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</si>
  <si>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</si>
  <si>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</si>
  <si>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</si>
  <si>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</si>
  <si>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</si>
  <si>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</si>
  <si>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</si>
  <si>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</si>
  <si>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</si>
  <si>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</si>
  <si>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</si>
  <si>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</si>
  <si>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</si>
  <si>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</si>
  <si>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</si>
  <si>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</si>
  <si>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</si>
  <si>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</si>
  <si>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</si>
  <si>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</si>
  <si>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</si>
  <si>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</si>
  <si>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</si>
  <si>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</si>
  <si>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</si>
  <si>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</si>
  <si>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</si>
  <si>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</si>
  <si>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</si>
  <si>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</si>
  <si>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</si>
  <si>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</si>
  <si>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</si>
  <si>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</si>
  <si>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</si>
  <si>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</si>
  <si>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</si>
  <si>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</si>
  <si>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</si>
  <si>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</si>
  <si>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</si>
  <si>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</si>
  <si>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</si>
  <si>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</si>
  <si>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</si>
  <si>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</si>
  <si>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</si>
  <si>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</si>
  <si>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</si>
  <si>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</si>
  <si>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</si>
  <si>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</si>
  <si>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</si>
  <si>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</si>
  <si>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</si>
  <si>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</si>
  <si>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</si>
  <si>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</si>
  <si>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</si>
  <si>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</si>
  <si>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</si>
  <si>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</si>
  <si>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</si>
  <si>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</si>
  <si>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</si>
  <si>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</si>
  <si>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</si>
  <si>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</si>
  <si>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</si>
  <si>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</si>
  <si>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</si>
  <si>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</si>
  <si>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</si>
  <si>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</si>
  <si>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</si>
  <si>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</si>
  <si>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</si>
  <si>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</si>
  <si>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</si>
  <si>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</si>
  <si>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</si>
  <si>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</si>
  <si>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</si>
  <si>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</si>
  <si>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</si>
  <si>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</si>
  <si>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</si>
  <si>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</si>
  <si>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</si>
  <si>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</si>
  <si>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</si>
  <si>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</si>
  <si>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</si>
  <si>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</si>
  <si>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</si>
  <si>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</si>
  <si>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</si>
  <si>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</si>
  <si>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</si>
  <si>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</si>
  <si>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</si>
  <si>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</si>
  <si>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</si>
  <si>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</si>
  <si>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</si>
  <si>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</si>
  <si>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</si>
  <si>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</si>
  <si>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</si>
  <si>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</si>
  <si>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</si>
  <si>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</si>
  <si>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</si>
  <si>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</si>
  <si>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</si>
  <si>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</si>
  <si>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</si>
  <si>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</si>
  <si>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</si>
  <si>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</si>
  <si>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</si>
  <si>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</si>
  <si>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</si>
  <si>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</si>
  <si>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</si>
  <si>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</si>
  <si>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</si>
  <si>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</si>
  <si>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</si>
  <si>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</si>
  <si>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</si>
  <si>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</si>
  <si>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</si>
  <si>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</si>
  <si>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</si>
  <si>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</si>
  <si>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</si>
  <si>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</si>
  <si>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</si>
  <si>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</si>
  <si>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</si>
  <si>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</si>
  <si>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</si>
  <si>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</si>
  <si>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</si>
  <si>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</si>
  <si>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</si>
  <si>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</si>
  <si>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</si>
  <si>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</si>
  <si>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</si>
  <si>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</si>
  <si>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</si>
  <si>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</si>
  <si>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</si>
  <si>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</si>
  <si>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</si>
  <si>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</si>
  <si>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</si>
  <si>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</si>
  <si>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</si>
  <si>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</si>
  <si>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</si>
  <si>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</si>
  <si>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</si>
  <si>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</si>
  <si>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</si>
  <si>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</si>
  <si>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</si>
  <si>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</si>
  <si>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</si>
  <si>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</si>
  <si>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</si>
  <si>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</si>
  <si>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</si>
  <si>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</si>
  <si>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</si>
  <si>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</si>
  <si>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</si>
  <si>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</si>
  <si>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</si>
  <si>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</si>
  <si>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</si>
  <si>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</si>
  <si>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</si>
  <si>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</si>
  <si>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</si>
  <si>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</si>
  <si>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</si>
  <si>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</si>
  <si>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</si>
  <si>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</si>
  <si>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</si>
  <si>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</si>
  <si>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</si>
  <si>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</si>
  <si>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</si>
  <si>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</si>
  <si>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</si>
  <si>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</si>
  <si>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</si>
  <si>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</si>
  <si>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</si>
  <si>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</si>
  <si>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</si>
  <si>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</si>
  <si>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</si>
  <si>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</si>
  <si>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</si>
  <si>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</si>
  <si>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</si>
  <si>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</si>
  <si>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</si>
  <si>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</si>
  <si>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</si>
  <si>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</si>
  <si>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</si>
  <si>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</si>
  <si>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</si>
  <si>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</si>
  <si>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</si>
  <si>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</si>
  <si>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</si>
  <si>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</si>
  <si>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</si>
  <si>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</si>
  <si>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</si>
  <si>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</si>
  <si>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</si>
  <si>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</si>
  <si>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</si>
  <si>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</si>
  <si>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</si>
  <si>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</si>
  <si>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</si>
  <si>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</si>
  <si>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</si>
  <si>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</si>
  <si>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</si>
  <si>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</si>
  <si>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</si>
  <si>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</si>
  <si>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</si>
  <si>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</si>
  <si>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</si>
  <si>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</si>
  <si>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</si>
  <si>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</si>
  <si>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</si>
  <si>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</si>
  <si>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</si>
  <si>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</si>
  <si>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</si>
  <si>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</si>
  <si>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</si>
  <si>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</si>
  <si>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</si>
  <si>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</si>
  <si>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</si>
  <si>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</si>
  <si>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</si>
  <si>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</si>
  <si>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</si>
  <si>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</si>
  <si>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</si>
  <si>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</si>
  <si>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</si>
  <si>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</si>
  <si>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</si>
  <si>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</si>
  <si>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</si>
  <si>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</si>
  <si>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</si>
  <si>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</si>
  <si>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</si>
  <si>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</si>
  <si>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</si>
  <si>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</si>
  <si>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</si>
  <si>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</si>
  <si>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</si>
  <si>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</si>
  <si>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</si>
  <si>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</si>
  <si>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</si>
  <si>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</si>
  <si>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</si>
  <si>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</si>
  <si>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</si>
  <si>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</si>
  <si>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</si>
  <si>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</si>
  <si>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</si>
  <si>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</si>
  <si>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</si>
  <si>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</si>
  <si>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</si>
  <si>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</si>
  <si>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</si>
  <si>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</si>
  <si>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</si>
  <si>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</si>
  <si>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</si>
  <si>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</si>
  <si>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</si>
  <si>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</si>
  <si>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</si>
  <si>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</si>
  <si>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</si>
  <si>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</si>
  <si>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</si>
  <si>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</si>
  <si>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</si>
  <si>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</si>
  <si>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</si>
  <si>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</si>
  <si>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</si>
  <si>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</si>
  <si>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</si>
  <si>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</si>
  <si>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</si>
  <si>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</si>
  <si>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</si>
  <si>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</si>
  <si>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</si>
  <si>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</si>
  <si>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</si>
  <si>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</si>
  <si>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</si>
  <si>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</si>
  <si>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</si>
  <si>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</si>
  <si>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</si>
  <si>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</si>
  <si>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</si>
  <si>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</si>
  <si>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</si>
  <si>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</si>
  <si>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</si>
  <si>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</si>
  <si>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</si>
  <si>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</si>
  <si>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</si>
  <si>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</si>
  <si>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</si>
  <si>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</si>
  <si>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</si>
  <si>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</si>
  <si>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</si>
  <si>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</si>
  <si>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</si>
  <si>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</si>
  <si>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</si>
  <si>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</si>
  <si>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</si>
  <si>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</si>
  <si>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</si>
  <si>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</si>
  <si>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</si>
  <si>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</si>
  <si>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</si>
  <si>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</si>
  <si>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</si>
  <si>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</si>
  <si>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</si>
  <si>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</si>
  <si>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</si>
  <si>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</si>
  <si>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</si>
  <si>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</si>
  <si>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</si>
  <si>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</si>
  <si>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</si>
  <si>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</si>
  <si>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</si>
  <si>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</si>
  <si>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</si>
  <si>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</si>
  <si>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</si>
  <si>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</si>
  <si>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</si>
  <si>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</si>
  <si>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</si>
  <si>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</si>
  <si>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</si>
  <si>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</si>
  <si>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</si>
  <si>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</si>
  <si>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</si>
  <si>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</si>
  <si>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</si>
  <si>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</si>
  <si>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</si>
  <si>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</si>
  <si>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</si>
  <si>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</si>
  <si>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</si>
  <si>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</si>
  <si>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</si>
  <si>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</si>
  <si>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</si>
  <si>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</si>
  <si>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</si>
  <si>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</si>
  <si>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</si>
  <si>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</si>
  <si>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</si>
  <si>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</si>
  <si>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</si>
  <si>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</si>
  <si>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</si>
  <si>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</si>
  <si>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</si>
  <si>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</si>
  <si>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</si>
  <si>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</si>
  <si>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</si>
  <si>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</si>
  <si>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</si>
  <si>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</si>
  <si>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</si>
  <si>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</si>
  <si>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</si>
  <si>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</si>
  <si>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</si>
  <si>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</si>
  <si>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</si>
  <si>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</si>
  <si>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</si>
  <si>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</si>
  <si>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</si>
  <si>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</si>
  <si>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</si>
  <si>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</si>
  <si>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</si>
  <si>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</si>
  <si>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</si>
  <si>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</si>
  <si>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</si>
  <si>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</si>
  <si>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</si>
  <si>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</si>
  <si>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</si>
  <si>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</si>
  <si>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</si>
  <si>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</si>
  <si>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</si>
  <si>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</si>
  <si>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</si>
  <si>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</si>
  <si>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</si>
  <si>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</si>
  <si>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</si>
  <si>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</si>
  <si>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</si>
  <si>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</si>
  <si>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</si>
  <si>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</si>
  <si>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</si>
  <si>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</si>
  <si>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</si>
  <si>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</si>
  <si>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</si>
  <si>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</si>
  <si>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</si>
  <si>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</si>
  <si>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</si>
  <si>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</si>
  <si>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</si>
  <si>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</si>
  <si>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</si>
  <si>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</si>
  <si>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</si>
  <si>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</si>
  <si>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</si>
  <si>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</si>
  <si>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</si>
  <si>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</si>
  <si>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</si>
  <si>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</si>
  <si>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</si>
  <si>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</si>
  <si>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</si>
  <si>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</si>
  <si>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</si>
  <si>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</si>
  <si>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</si>
  <si>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</si>
  <si>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</si>
  <si>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</si>
  <si>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</si>
  <si>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</si>
  <si>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</si>
  <si>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</si>
  <si>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</si>
  <si>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</si>
  <si>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</si>
  <si>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</si>
  <si>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</si>
  <si>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</si>
  <si>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</si>
  <si>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</si>
  <si>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</si>
  <si>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</si>
  <si>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</si>
  <si>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</si>
  <si>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</si>
  <si>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</si>
  <si>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</si>
  <si>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</si>
  <si>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</si>
  <si>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</si>
  <si>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</si>
  <si>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</si>
  <si>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</si>
  <si>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</si>
  <si>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</si>
  <si>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</si>
  <si>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</si>
  <si>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</si>
  <si>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</si>
  <si>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</si>
  <si>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</si>
  <si>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</si>
  <si>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</si>
  <si>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</si>
  <si>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</si>
  <si>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</si>
  <si>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</si>
  <si>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</si>
  <si>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</si>
  <si>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</si>
  <si>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</si>
  <si>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</si>
  <si>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</si>
  <si>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</si>
  <si>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</si>
  <si>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</si>
  <si>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</si>
  <si>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</si>
  <si>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</si>
  <si>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</si>
  <si>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</si>
  <si>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</si>
  <si>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</si>
  <si>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</si>
  <si>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</si>
  <si>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</si>
  <si>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</si>
  <si>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</si>
  <si>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</si>
  <si>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</si>
  <si>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</si>
  <si>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</si>
  <si>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</si>
  <si>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</si>
  <si>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</si>
  <si>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</si>
  <si>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</si>
  <si>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</si>
  <si>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</si>
  <si>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</si>
  <si>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</si>
  <si>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</si>
  <si>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</si>
  <si>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</si>
  <si>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</si>
  <si>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</si>
  <si>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</si>
  <si>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</si>
  <si>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</si>
  <si>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</si>
  <si>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</si>
  <si>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</si>
  <si>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</si>
  <si>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</si>
  <si>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</si>
  <si>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</si>
  <si>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</si>
  <si>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</si>
  <si>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</si>
  <si>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</si>
  <si>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</si>
  <si>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</si>
  <si>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</si>
  <si>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</si>
  <si>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</si>
  <si>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</si>
  <si>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</si>
  <si>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</si>
  <si>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</si>
  <si>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</si>
  <si>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</si>
  <si>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</si>
  <si>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</si>
  <si>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</si>
  <si>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</si>
  <si>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</si>
  <si>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</si>
  <si>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</si>
  <si>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</si>
  <si>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</si>
  <si>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</si>
  <si>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</si>
  <si>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</si>
  <si>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</si>
  <si>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</si>
  <si>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</si>
  <si>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</si>
  <si>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</si>
  <si>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</si>
  <si>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</si>
  <si>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</si>
  <si>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</si>
  <si>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</si>
  <si>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</si>
  <si>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</si>
  <si>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</si>
  <si>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</si>
  <si>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</si>
  <si>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</si>
  <si>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</si>
  <si>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</si>
  <si>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</si>
  <si>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</si>
  <si>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</si>
  <si>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</si>
  <si>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</si>
  <si>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</si>
  <si>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</si>
  <si>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</si>
  <si>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</si>
  <si>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</si>
  <si>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</si>
  <si>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</si>
  <si>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</si>
  <si>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</si>
  <si>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</si>
  <si>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</si>
  <si>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</si>
  <si>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</si>
  <si>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</si>
  <si>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</si>
  <si>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</si>
  <si>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</si>
  <si>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</si>
  <si>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</si>
  <si>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</si>
  <si>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</si>
  <si>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</si>
  <si>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</si>
  <si>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</si>
  <si>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</si>
  <si>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</si>
  <si>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</si>
  <si>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</si>
  <si>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</si>
  <si>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</si>
  <si>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</si>
  <si>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</si>
  <si>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</si>
  <si>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</si>
  <si>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</si>
  <si>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</si>
  <si>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</si>
  <si>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</si>
  <si>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</si>
  <si>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</si>
  <si>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</si>
  <si>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</si>
  <si>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</si>
  <si>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</si>
  <si>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</si>
  <si>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</si>
  <si>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</si>
  <si>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</si>
  <si>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</si>
  <si>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</si>
  <si>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</si>
  <si>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</si>
  <si>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</si>
  <si>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</si>
  <si>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</si>
  <si>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</si>
  <si>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</si>
  <si>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</si>
  <si>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</si>
  <si>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</si>
  <si>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</si>
  <si>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</si>
  <si>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</si>
  <si>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</si>
  <si>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</si>
  <si>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</si>
  <si>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</si>
  <si>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</si>
  <si>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</si>
  <si>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</si>
  <si>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</si>
  <si>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</si>
  <si>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</si>
  <si>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</si>
  <si>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</si>
  <si>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</si>
  <si>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</si>
  <si>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</si>
  <si>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</si>
  <si>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</si>
  <si>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</si>
  <si>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</si>
  <si>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</si>
  <si>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</si>
  <si>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</si>
  <si>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</si>
  <si>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</si>
  <si>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</si>
  <si>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</si>
  <si>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</si>
  <si>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</si>
  <si>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</si>
  <si>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</si>
  <si>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</si>
  <si>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</si>
  <si>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</si>
  <si>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</si>
  <si>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</si>
  <si>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</si>
  <si>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</si>
  <si>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</si>
  <si>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</si>
  <si>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</si>
  <si>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</si>
  <si>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</si>
  <si>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</si>
  <si>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</si>
  <si>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</si>
  <si>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</si>
  <si>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</si>
  <si>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</si>
  <si>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</si>
  <si>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</si>
  <si>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</si>
  <si>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</si>
  <si>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</si>
  <si>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</si>
  <si>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</si>
  <si>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</si>
  <si>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</si>
  <si>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</si>
  <si>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</si>
  <si>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</si>
  <si>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</si>
  <si>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</si>
  <si>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</si>
  <si>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</si>
  <si>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</si>
  <si>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</si>
  <si>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</si>
  <si>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</si>
  <si>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</si>
  <si>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</si>
  <si>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</si>
  <si>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</si>
  <si>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</si>
  <si>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</si>
  <si>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</si>
  <si>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</si>
  <si>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</si>
  <si>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</si>
  <si>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</si>
  <si>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</si>
  <si>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</si>
  <si>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</si>
  <si>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</si>
  <si>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</si>
  <si>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</si>
  <si>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</si>
  <si>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</si>
  <si>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</si>
  <si>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</si>
  <si>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</si>
  <si>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</si>
  <si>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</si>
  <si>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</si>
  <si>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</si>
  <si>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</si>
  <si>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</si>
  <si>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</si>
  <si>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</si>
  <si>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</si>
  <si>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</si>
  <si>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</si>
  <si>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</si>
  <si>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</si>
  <si>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</si>
  <si>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</si>
  <si>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</si>
  <si>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</si>
  <si>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</si>
  <si>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</si>
  <si>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</si>
  <si>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</si>
  <si>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</si>
  <si>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</si>
  <si>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</si>
  <si>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</si>
  <si>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</si>
  <si>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</si>
  <si>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</si>
  <si>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</si>
  <si>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</si>
  <si>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</si>
  <si>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</si>
  <si>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</si>
  <si>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</si>
  <si>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</si>
  <si>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</si>
  <si>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</si>
  <si>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</si>
  <si>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</si>
  <si>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</si>
  <si>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</si>
  <si>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</si>
  <si>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</si>
  <si>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</si>
  <si>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</si>
  <si>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</si>
  <si>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</si>
  <si>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</si>
  <si>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</si>
  <si>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</si>
  <si>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</si>
  <si>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</si>
  <si>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</si>
  <si>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</si>
  <si>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</si>
  <si>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</si>
  <si>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</si>
  <si>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</si>
  <si>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</si>
  <si>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</si>
  <si>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</si>
  <si>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</si>
  <si>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</si>
  <si>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</si>
  <si>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</si>
  <si>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</si>
  <si>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</si>
  <si>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</si>
  <si>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</si>
  <si>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</si>
  <si>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</si>
  <si>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</si>
  <si>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</si>
  <si>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</si>
  <si>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</si>
  <si>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</si>
  <si>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</si>
  <si>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</si>
  <si>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</si>
  <si>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</si>
  <si>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</si>
  <si>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</si>
  <si>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</si>
  <si>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</si>
  <si>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</si>
  <si>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</si>
  <si>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</si>
  <si>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</si>
  <si>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</si>
  <si>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</si>
  <si>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</si>
  <si>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</si>
  <si>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</si>
  <si>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</si>
  <si>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</si>
  <si>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</si>
  <si>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</si>
  <si>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</si>
  <si>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</si>
  <si>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</si>
  <si>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</si>
  <si>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</si>
  <si>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</si>
  <si>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</si>
  <si>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</si>
  <si>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</si>
  <si>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</si>
  <si>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</si>
  <si>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</si>
  <si>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</si>
  <si>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</si>
  <si>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</si>
  <si>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</si>
  <si>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</si>
  <si>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</si>
  <si>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</si>
  <si>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</si>
  <si>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</si>
  <si>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</si>
  <si>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</si>
  <si>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</si>
  <si>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</si>
  <si>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</si>
  <si>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</si>
  <si>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</si>
  <si>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</si>
  <si>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</si>
  <si>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</si>
  <si>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</si>
  <si>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</si>
  <si>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</si>
  <si>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</si>
  <si>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</si>
  <si>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</si>
  <si>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</si>
  <si>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</si>
  <si>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</si>
  <si>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</si>
  <si>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</si>
  <si>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</si>
  <si>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</si>
  <si>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</si>
  <si>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</si>
  <si>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</si>
  <si>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</si>
  <si>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</si>
  <si>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</si>
  <si>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</si>
  <si>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</si>
  <si>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</si>
  <si>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</si>
  <si>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</si>
  <si>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</si>
  <si>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</si>
  <si>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</si>
  <si>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</si>
  <si>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</si>
  <si>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</si>
  <si>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</si>
  <si>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</si>
  <si>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</si>
  <si>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</si>
  <si>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</si>
  <si>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</si>
  <si>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</si>
  <si>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</si>
  <si>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</si>
  <si>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</si>
  <si>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</si>
  <si>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</si>
  <si>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</si>
  <si>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</si>
  <si>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</si>
  <si>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</si>
  <si>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</si>
  <si>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</si>
  <si>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</si>
  <si>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</si>
  <si>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</si>
  <si>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</si>
  <si>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</si>
  <si>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</si>
  <si>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</si>
  <si>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</si>
  <si>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</si>
  <si>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</si>
  <si>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</si>
  <si>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</si>
  <si>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</si>
  <si>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</si>
  <si>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</si>
  <si>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</si>
  <si>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</si>
  <si>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</si>
  <si>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</si>
  <si>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</si>
  <si>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</si>
  <si>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</si>
  <si>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</si>
  <si>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</si>
  <si>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</si>
  <si>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</si>
  <si>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</si>
  <si>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</si>
  <si>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</si>
  <si>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</si>
  <si>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</si>
  <si>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</si>
  <si>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</si>
  <si>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</si>
  <si>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</si>
  <si>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</si>
  <si>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</si>
  <si>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</si>
  <si>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</si>
  <si>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</si>
  <si>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</si>
  <si>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</si>
  <si>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</si>
  <si>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</si>
  <si>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</si>
  <si>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</si>
  <si>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</si>
  <si>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</si>
  <si>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</si>
  <si>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</si>
  <si>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</si>
  <si>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</si>
  <si>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</si>
  <si>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</si>
  <si>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</si>
  <si>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</si>
  <si>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</si>
  <si>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</si>
  <si>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</si>
  <si>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</si>
  <si>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</si>
  <si>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</si>
  <si>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</si>
  <si>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</si>
  <si>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</si>
  <si>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</si>
  <si>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</si>
  <si>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</si>
  <si>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</si>
  <si>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</si>
  <si>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</si>
  <si>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</si>
  <si>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</si>
  <si>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</si>
  <si>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</si>
  <si>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</si>
  <si>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</si>
  <si>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</si>
  <si>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</si>
  <si>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</si>
  <si>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</si>
  <si>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</si>
  <si>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</si>
  <si>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</si>
  <si>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</si>
  <si>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</si>
  <si>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</si>
  <si>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</si>
  <si>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</si>
  <si>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</si>
  <si>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</si>
  <si>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</si>
  <si>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</si>
  <si>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</si>
  <si>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</si>
  <si>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</si>
  <si>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</si>
  <si>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</si>
  <si>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</si>
  <si>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</si>
  <si>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</si>
  <si>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</si>
  <si>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</si>
  <si>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</si>
  <si>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</si>
  <si>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</si>
  <si>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</si>
  <si>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</si>
  <si>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</si>
  <si>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</si>
  <si>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</si>
  <si>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</si>
  <si>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</si>
  <si>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</si>
  <si>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</si>
  <si>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</si>
  <si>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</si>
  <si>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</si>
  <si>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</si>
  <si>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</si>
  <si>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</si>
  <si>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</si>
  <si>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</si>
  <si>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</si>
  <si>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</si>
  <si>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</si>
  <si>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</si>
  <si>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</si>
  <si>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</si>
  <si>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</si>
  <si>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</si>
  <si>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</si>
  <si>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</si>
  <si>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</si>
  <si>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</si>
  <si>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</si>
  <si>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</si>
  <si>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</si>
  <si>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</si>
  <si>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</si>
  <si>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</si>
  <si>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</si>
  <si>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</si>
  <si>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</si>
  <si>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</si>
  <si>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</si>
  <si>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</si>
  <si>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</si>
  <si>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</si>
  <si>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</si>
  <si>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</si>
  <si>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</si>
  <si>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</si>
  <si>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</si>
  <si>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</si>
  <si>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</si>
  <si>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</si>
  <si>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</si>
  <si>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</si>
  <si>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</si>
  <si>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</si>
  <si>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</si>
  <si>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</si>
  <si>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</si>
  <si>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</si>
  <si>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</si>
  <si>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</si>
  <si>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</si>
  <si>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</si>
  <si>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</si>
  <si>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</si>
  <si>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</si>
  <si>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</si>
  <si>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</si>
  <si>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</si>
  <si>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</si>
  <si>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</si>
  <si>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</si>
  <si>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</si>
  <si>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</si>
  <si>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</si>
  <si>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</si>
  <si>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</si>
  <si>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</si>
  <si>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</si>
  <si>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</si>
  <si>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</si>
  <si>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</si>
  <si>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</si>
  <si>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</si>
  <si>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</si>
  <si>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</si>
  <si>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</si>
  <si>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</si>
  <si>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</si>
  <si>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</si>
  <si>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</si>
  <si>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</si>
  <si>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</si>
  <si>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</si>
  <si>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</si>
  <si>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</si>
  <si>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</si>
  <si>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</si>
  <si>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</si>
  <si>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</si>
  <si>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</si>
  <si>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</si>
  <si>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</si>
  <si>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</si>
  <si>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</si>
  <si>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</si>
  <si>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</si>
  <si>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</si>
  <si>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</si>
  <si>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</si>
  <si>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</si>
  <si>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</si>
  <si>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</si>
  <si>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</si>
  <si>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</si>
  <si>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</si>
  <si>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</si>
  <si>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</si>
  <si>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</si>
  <si>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</si>
  <si>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</si>
  <si>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</si>
  <si>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</si>
  <si>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</si>
  <si>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</si>
  <si>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</si>
  <si>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</si>
  <si>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</si>
  <si>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</si>
  <si>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</si>
  <si>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</si>
  <si>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</si>
  <si>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</si>
  <si>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</si>
  <si>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</si>
  <si>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</si>
  <si>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</si>
  <si>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</si>
  <si>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</si>
  <si>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</si>
  <si>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</si>
  <si>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</si>
  <si>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</si>
  <si>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</si>
  <si>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</si>
  <si>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</si>
  <si>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</si>
  <si>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</si>
  <si>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</si>
  <si>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</si>
  <si>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</si>
  <si>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</si>
  <si>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</si>
  <si>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</si>
  <si>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</si>
  <si>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</si>
  <si>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</si>
  <si>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</si>
  <si>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</si>
  <si>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</si>
  <si>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</si>
  <si>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</si>
  <si>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</si>
  <si>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</si>
  <si>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</si>
  <si>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</si>
  <si>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</si>
  <si>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</si>
  <si>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</si>
  <si>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</si>
  <si>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</si>
  <si>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</si>
  <si>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</si>
  <si>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</si>
  <si>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</si>
  <si>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</si>
  <si>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</si>
  <si>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</si>
  <si>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</si>
  <si>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</si>
  <si>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</si>
  <si>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</si>
  <si>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</si>
  <si>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</si>
  <si>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</si>
  <si>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</si>
  <si>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</si>
  <si>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</si>
  <si>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</si>
  <si>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</si>
  <si>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</si>
  <si>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</si>
  <si>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</si>
  <si>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</si>
  <si>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</si>
  <si>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</si>
  <si>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</si>
  <si>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</si>
  <si>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</si>
  <si>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</si>
  <si>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</si>
  <si>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</si>
  <si>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</si>
  <si>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</si>
  <si>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</si>
  <si>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</si>
  <si>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</si>
  <si>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</si>
  <si>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</si>
  <si>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</si>
  <si>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</si>
  <si>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</si>
  <si>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</si>
  <si>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</si>
  <si>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</si>
  <si>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</si>
  <si>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</si>
  <si>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</si>
  <si>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</si>
  <si>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</si>
  <si>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</si>
  <si>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</si>
  <si>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</si>
  <si>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</si>
  <si>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</si>
  <si>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</si>
  <si>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</si>
  <si>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</si>
  <si>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</si>
  <si>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</si>
  <si>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</si>
  <si>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</si>
  <si>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</si>
  <si>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</si>
  <si>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</si>
  <si>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</si>
  <si>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</si>
  <si>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</si>
  <si>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</si>
  <si>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</si>
  <si>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</si>
  <si>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</si>
  <si>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</si>
  <si>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</si>
  <si>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</si>
  <si>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</si>
  <si>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</si>
  <si>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</si>
  <si>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</si>
  <si>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</si>
  <si>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</si>
  <si>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</si>
  <si>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</si>
  <si>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</si>
  <si>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</si>
  <si>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</si>
  <si>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</si>
  <si>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</si>
  <si>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</si>
  <si>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</si>
  <si>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</si>
  <si>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</si>
  <si>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</si>
  <si>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</si>
  <si>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</si>
  <si>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</si>
  <si>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</si>
  <si>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</si>
  <si>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</si>
  <si>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</si>
  <si>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</si>
  <si>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</si>
  <si>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</si>
  <si>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</si>
  <si>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</si>
  <si>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</si>
  <si>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</si>
  <si>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</si>
  <si>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</si>
  <si>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</si>
  <si>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</si>
  <si>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</si>
  <si>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</si>
  <si>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</si>
  <si>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</si>
  <si>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</si>
  <si>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</si>
  <si>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</si>
  <si>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</si>
  <si>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</si>
  <si>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</si>
  <si>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</si>
  <si>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</si>
  <si>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</si>
  <si>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</si>
  <si>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</si>
  <si>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</si>
  <si>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</si>
  <si>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</si>
  <si>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</si>
  <si>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</si>
  <si>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</si>
  <si>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</si>
  <si>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</si>
  <si>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</si>
  <si>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</si>
  <si>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</si>
  <si>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</si>
  <si>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</si>
  <si>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</si>
  <si>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</si>
  <si>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</si>
  <si>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</si>
  <si>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</si>
  <si>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</si>
  <si>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</si>
  <si>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</si>
  <si>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</si>
  <si>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</si>
  <si>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</si>
  <si>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</si>
  <si>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</si>
  <si>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</si>
  <si>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</si>
  <si>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</si>
  <si>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</si>
  <si>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</si>
  <si>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</si>
  <si>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</si>
  <si>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</si>
  <si>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</si>
  <si>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</si>
  <si>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</si>
  <si>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</si>
  <si>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</si>
  <si>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</si>
  <si>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</si>
  <si>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</si>
  <si>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</si>
  <si>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</si>
  <si>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</si>
  <si>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</si>
  <si>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</si>
  <si>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</si>
  <si>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</si>
  <si>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</si>
  <si>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</si>
  <si>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</si>
  <si>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</si>
  <si>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</si>
  <si>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</si>
  <si>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</si>
  <si>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</si>
  <si>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</si>
  <si>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</si>
  <si>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</si>
  <si>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</si>
  <si>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</si>
  <si>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</si>
  <si>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</si>
  <si>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</si>
  <si>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</si>
  <si>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</si>
  <si>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</si>
  <si>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</si>
  <si>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</si>
  <si>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</si>
  <si>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</si>
  <si>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</si>
  <si>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</si>
  <si>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</si>
  <si>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</si>
  <si>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</si>
  <si>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</si>
  <si>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</si>
  <si>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</si>
  <si>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</si>
  <si>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</si>
  <si>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</si>
  <si>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</si>
  <si>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</si>
  <si>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</si>
  <si>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</si>
  <si>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</si>
  <si>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</si>
  <si>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</si>
  <si>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</si>
  <si>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</si>
  <si>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</si>
  <si>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</si>
  <si>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</si>
  <si>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</si>
  <si>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</si>
  <si>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</si>
  <si>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</si>
  <si>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</si>
  <si>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</si>
  <si>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</si>
  <si>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</si>
  <si>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</si>
  <si>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</si>
  <si>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</si>
  <si>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</si>
  <si>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</si>
  <si>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</si>
  <si>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</si>
  <si>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</si>
  <si>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</si>
  <si>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</si>
  <si>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</si>
  <si>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</si>
  <si>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</si>
  <si>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</si>
  <si>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</si>
  <si>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</si>
  <si>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</si>
  <si>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</si>
  <si>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</si>
  <si>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</si>
  <si>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</si>
  <si>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</si>
  <si>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</si>
  <si>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</si>
  <si>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</si>
  <si>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</si>
  <si>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</si>
  <si>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</si>
  <si>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</si>
  <si>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</si>
  <si>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</si>
  <si>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</si>
  <si>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</si>
  <si>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</si>
  <si>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</si>
  <si>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</si>
  <si>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</si>
  <si>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</si>
  <si>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</si>
  <si>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</si>
  <si>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</si>
  <si>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</si>
  <si>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</si>
  <si>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</si>
  <si>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</si>
  <si>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</si>
  <si>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</si>
  <si>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</si>
  <si>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</si>
  <si>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</si>
  <si>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</si>
  <si>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</si>
  <si>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</si>
  <si>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</si>
  <si>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</si>
  <si>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</si>
  <si>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</si>
  <si>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</si>
  <si>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</si>
  <si>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</si>
  <si>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</si>
  <si>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</si>
  <si>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</si>
  <si>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</si>
  <si>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</si>
  <si>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</si>
  <si>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</si>
  <si>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</si>
  <si>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</si>
  <si>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</si>
  <si>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</si>
  <si>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</si>
  <si>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</si>
  <si>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</si>
  <si>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</si>
  <si>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</si>
  <si>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</si>
  <si>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</si>
  <si>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</si>
  <si>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</si>
  <si>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</si>
  <si>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</si>
  <si>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</si>
  <si>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</si>
  <si>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</si>
  <si>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</si>
  <si>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</si>
  <si>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</si>
  <si>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</si>
  <si>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</si>
  <si>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</si>
  <si>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</si>
  <si>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</si>
  <si>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</si>
  <si>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</si>
  <si>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</si>
  <si>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</si>
  <si>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</si>
  <si>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</si>
  <si>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</si>
  <si>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</si>
  <si>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</si>
  <si>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</si>
  <si>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</si>
  <si>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</si>
  <si>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</si>
  <si>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</si>
  <si>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</si>
  <si>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</si>
  <si>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</si>
  <si>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</si>
  <si>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</si>
  <si>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</si>
  <si>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</si>
  <si>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</si>
  <si>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</si>
  <si>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</si>
  <si>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</si>
  <si>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</si>
  <si>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</si>
  <si>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</si>
  <si>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</si>
  <si>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</si>
  <si>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</si>
  <si>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</si>
  <si>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</si>
  <si>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</si>
  <si>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</si>
  <si>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</si>
  <si>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</si>
  <si>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</si>
  <si>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</si>
  <si>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</si>
  <si>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</si>
  <si>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</si>
  <si>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</si>
  <si>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</si>
  <si>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</si>
  <si>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</si>
  <si>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</si>
  <si>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</si>
  <si>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</si>
  <si>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</si>
  <si>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</si>
  <si>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</si>
  <si>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</si>
  <si>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</si>
  <si>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</si>
  <si>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</si>
  <si>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</si>
  <si>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</si>
  <si>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</si>
  <si>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</si>
  <si>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</si>
  <si>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</si>
  <si>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</si>
  <si>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</si>
  <si>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</si>
  <si>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</si>
  <si>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</si>
  <si>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</si>
  <si>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</si>
  <si>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</si>
  <si>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</si>
  <si>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</si>
  <si>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</si>
  <si>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</si>
  <si>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</si>
  <si>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</si>
  <si>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</si>
  <si>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</si>
  <si>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</si>
  <si>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</si>
  <si>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</si>
  <si>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</si>
  <si>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</si>
  <si>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</si>
  <si>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</si>
  <si>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</si>
  <si>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</si>
  <si>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</si>
  <si>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</si>
  <si>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</si>
  <si>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</si>
  <si>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</si>
  <si>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</si>
  <si>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</si>
  <si>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</si>
  <si>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</si>
  <si>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</si>
  <si>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</si>
  <si>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</si>
  <si>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</si>
  <si>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</si>
  <si>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</si>
  <si>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</si>
  <si>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</si>
  <si>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</si>
  <si>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</si>
  <si>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</si>
  <si>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</si>
  <si>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</si>
  <si>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</si>
  <si>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</si>
  <si>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</si>
  <si>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</si>
  <si>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</si>
  <si>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</si>
  <si>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</si>
  <si>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</si>
  <si>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</si>
  <si>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</si>
  <si>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</si>
  <si>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</si>
  <si>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</si>
  <si>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</si>
  <si>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</si>
  <si>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</si>
  <si>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</si>
  <si>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</si>
  <si>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</si>
  <si>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</si>
  <si>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</si>
  <si>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</si>
  <si>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</si>
  <si>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</si>
  <si>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</si>
  <si>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</si>
  <si>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</si>
  <si>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</si>
  <si>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</si>
  <si>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</si>
  <si>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</si>
  <si>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</si>
  <si>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</si>
  <si>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</si>
  <si>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</si>
  <si>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</si>
  <si>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</si>
  <si>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</si>
  <si>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</si>
  <si>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</si>
  <si>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</si>
  <si>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</si>
  <si>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</si>
  <si>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</si>
  <si>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</si>
  <si>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</si>
  <si>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</si>
  <si>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</si>
  <si>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</si>
  <si>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</si>
  <si>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</si>
  <si>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</si>
  <si>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</si>
  <si>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</si>
  <si>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</si>
  <si>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</si>
  <si>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</si>
  <si>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</si>
  <si>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</si>
  <si>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</si>
  <si>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</si>
  <si>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</si>
  <si>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</si>
  <si>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</si>
  <si>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</si>
  <si>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</si>
  <si>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</si>
  <si>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</si>
  <si>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</si>
  <si>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</si>
  <si>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</si>
  <si>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</si>
  <si>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</si>
  <si>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</si>
  <si>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</si>
  <si>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</si>
  <si>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</si>
  <si>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</si>
  <si>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</si>
  <si>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</si>
  <si>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</si>
  <si>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</si>
  <si>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</si>
  <si>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</si>
  <si>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</si>
  <si>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</si>
  <si>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</si>
  <si>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</si>
  <si>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</si>
  <si>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</si>
  <si>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</si>
  <si>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</si>
  <si>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</si>
  <si>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</si>
  <si>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</si>
  <si>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</si>
  <si>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</si>
  <si>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</si>
  <si>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</si>
  <si>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</si>
  <si>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</si>
  <si>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</si>
  <si>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</si>
  <si>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</si>
  <si>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</si>
  <si>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</si>
  <si>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</si>
  <si>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</si>
  <si>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</si>
  <si>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</si>
  <si>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</si>
  <si>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</si>
  <si>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</si>
  <si>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</si>
  <si>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</si>
  <si>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</si>
  <si>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</si>
  <si>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</si>
  <si>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</si>
  <si>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</si>
  <si>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</si>
  <si>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</si>
  <si>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</si>
  <si>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</si>
  <si>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</si>
  <si>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</si>
  <si>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</si>
  <si>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</si>
  <si>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</si>
  <si>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</si>
  <si>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</si>
  <si>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</si>
  <si>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</si>
  <si>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</si>
  <si>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</si>
  <si>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</si>
  <si>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</si>
  <si>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</si>
  <si>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</si>
  <si>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</si>
  <si>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</si>
  <si>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</si>
  <si>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</si>
  <si>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</si>
  <si>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</si>
  <si>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</si>
  <si>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</si>
  <si>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</si>
  <si>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</si>
  <si>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</si>
  <si>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</si>
  <si>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</si>
  <si>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</si>
  <si>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</si>
  <si>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</si>
  <si>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</si>
  <si>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</si>
  <si>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</si>
  <si>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</si>
  <si>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</si>
  <si>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</si>
  <si>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</si>
  <si>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</si>
  <si>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</si>
  <si>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</si>
  <si>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</si>
  <si>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</si>
  <si>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</si>
  <si>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</si>
  <si>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</si>
  <si>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</si>
  <si>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</si>
  <si>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</si>
  <si>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</si>
  <si>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</si>
  <si>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</si>
  <si>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</si>
  <si>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</si>
  <si>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</si>
  <si>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</si>
  <si>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</si>
  <si>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</si>
  <si>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</si>
  <si>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</si>
  <si>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</si>
  <si>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</si>
  <si>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</si>
  <si>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</si>
  <si>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</si>
  <si>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</si>
  <si>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</si>
  <si>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</si>
  <si>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</si>
  <si>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</si>
  <si>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</si>
  <si>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</si>
  <si>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</si>
  <si>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</si>
  <si>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</si>
  <si>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</si>
  <si>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</si>
  <si>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</si>
  <si>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</si>
  <si>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</si>
  <si>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</si>
  <si>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</si>
  <si>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</si>
  <si>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</si>
  <si>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</si>
  <si>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</si>
  <si>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</si>
  <si>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</si>
  <si>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</si>
  <si>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</si>
  <si>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</si>
  <si>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</si>
  <si>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</si>
  <si>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</si>
  <si>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</si>
  <si>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</si>
  <si>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</si>
  <si>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</si>
  <si>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</si>
  <si>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</si>
  <si>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</si>
  <si>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</si>
  <si>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</si>
  <si>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</si>
  <si>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</si>
  <si>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</si>
  <si>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</si>
  <si>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</si>
  <si>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</si>
  <si>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</si>
  <si>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</si>
  <si>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</si>
  <si>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</si>
  <si>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</si>
  <si>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</si>
  <si>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</si>
  <si>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</si>
  <si>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</si>
  <si>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</si>
  <si>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</si>
  <si>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</si>
  <si>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</si>
  <si>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</si>
  <si>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</si>
  <si>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</si>
  <si>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</si>
  <si>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</si>
  <si>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</si>
  <si>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</si>
  <si>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</si>
  <si>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</si>
  <si>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</si>
  <si>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</si>
  <si>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</si>
  <si>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</si>
  <si>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</si>
  <si>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</si>
  <si>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</si>
  <si>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</si>
  <si>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</si>
  <si>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</si>
  <si>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</si>
  <si>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</si>
  <si>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</si>
  <si>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</si>
  <si>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</si>
  <si>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</si>
  <si>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</si>
  <si>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</si>
  <si>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</si>
  <si>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</si>
  <si>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</si>
  <si>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</si>
  <si>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</si>
  <si>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</si>
  <si>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</si>
  <si>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</si>
  <si>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</si>
  <si>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</si>
  <si>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</si>
  <si>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</si>
  <si>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</si>
  <si>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</si>
  <si>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</si>
  <si>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</si>
  <si>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</si>
  <si>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</si>
  <si>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</si>
  <si>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</si>
  <si>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</si>
  <si>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</si>
  <si>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</si>
  <si>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</si>
  <si>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</si>
  <si>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</si>
  <si>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</si>
  <si>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</si>
  <si>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</si>
  <si>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</si>
  <si>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</si>
  <si>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</si>
  <si>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</si>
  <si>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</si>
  <si>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</si>
  <si>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</si>
  <si>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</si>
  <si>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</si>
  <si>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</si>
  <si>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</si>
  <si>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</si>
  <si>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</si>
  <si>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</si>
  <si>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</si>
  <si>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</si>
  <si>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</si>
  <si>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</si>
  <si>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</si>
  <si>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</si>
  <si>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</si>
  <si>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</si>
  <si>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</si>
  <si>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</si>
  <si>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</si>
  <si>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</si>
  <si>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</si>
  <si>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</si>
  <si>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</si>
  <si>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</si>
  <si>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</si>
  <si>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</si>
  <si>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</si>
  <si>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</si>
  <si>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</si>
  <si>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</si>
  <si>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</si>
  <si>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</si>
  <si>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</si>
  <si>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</si>
  <si>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</si>
  <si>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</si>
  <si>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</si>
  <si>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</si>
  <si>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</si>
  <si>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</si>
  <si>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</si>
  <si>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</si>
  <si>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</si>
  <si>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</si>
  <si>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</si>
  <si>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</si>
  <si>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</si>
  <si>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</si>
  <si>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</si>
  <si>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</si>
  <si>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</si>
  <si>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</si>
  <si>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</si>
  <si>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</si>
  <si>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</si>
  <si>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</si>
  <si>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</si>
  <si>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</si>
  <si>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</si>
  <si>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</si>
  <si>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</si>
  <si>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</si>
  <si>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</si>
  <si>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</si>
  <si>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</si>
  <si>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</si>
  <si>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</si>
  <si>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</si>
  <si>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</si>
  <si>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</si>
  <si>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</si>
  <si>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</si>
  <si>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</si>
  <si>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</si>
  <si>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</si>
  <si>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</si>
  <si>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</si>
  <si>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</si>
  <si>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</si>
  <si>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</si>
  <si>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</si>
  <si>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</si>
  <si>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</si>
  <si>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</si>
  <si>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</si>
  <si>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</si>
  <si>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</si>
  <si>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</si>
  <si>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</si>
  <si>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</si>
  <si>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</si>
  <si>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</si>
  <si>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</si>
  <si>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</si>
  <si>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</si>
  <si>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</si>
  <si>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</si>
  <si>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</si>
  <si>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</si>
  <si>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</si>
  <si>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</si>
  <si>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</si>
  <si>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</si>
  <si>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</si>
  <si>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</si>
  <si>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</si>
  <si>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</si>
  <si>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</si>
  <si>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</si>
  <si>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</si>
  <si>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</si>
  <si>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</si>
  <si>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</si>
  <si>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</si>
  <si>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</si>
  <si>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</si>
  <si>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</si>
  <si>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</si>
  <si>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</si>
  <si>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</si>
  <si>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</si>
  <si>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</si>
  <si>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</si>
  <si>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</si>
  <si>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</si>
  <si>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</si>
  <si>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</si>
  <si>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</si>
  <si>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</si>
  <si>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</si>
  <si>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</si>
  <si>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</si>
  <si>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</si>
  <si>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</si>
  <si>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</si>
  <si>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</si>
  <si>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</si>
  <si>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</si>
  <si>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</si>
  <si>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</si>
  <si>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</si>
  <si>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</si>
  <si>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</si>
  <si>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</si>
  <si>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</si>
  <si>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</si>
  <si>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</si>
  <si>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</si>
  <si>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</si>
  <si>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</si>
  <si>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</si>
  <si>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</si>
  <si>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</si>
  <si>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</si>
  <si>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</si>
  <si>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</si>
  <si>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</si>
  <si>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</si>
  <si>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</si>
  <si>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</si>
  <si>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</si>
  <si>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</si>
  <si>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</si>
  <si>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</si>
  <si>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</si>
  <si>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</si>
  <si>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</si>
  <si>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</si>
  <si>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</si>
  <si>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</si>
  <si>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</si>
  <si>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</si>
  <si>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</si>
  <si>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</si>
  <si>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</si>
  <si>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</si>
  <si>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</si>
  <si>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</si>
  <si>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</si>
  <si>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</si>
  <si>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</si>
  <si>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</si>
  <si>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</si>
  <si>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</si>
  <si>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</si>
  <si>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</si>
  <si>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</si>
  <si>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</si>
  <si>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</si>
  <si>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</si>
  <si>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</si>
  <si>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</si>
  <si>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</si>
  <si>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</si>
  <si>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</si>
  <si>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</si>
  <si>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</si>
  <si>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</si>
  <si>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</si>
  <si>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</si>
  <si>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</si>
  <si>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</si>
  <si>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</si>
  <si>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</si>
  <si>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</si>
  <si>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</si>
  <si>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</si>
  <si>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</si>
  <si>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</si>
  <si>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</si>
  <si>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</si>
  <si>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</si>
  <si>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</si>
  <si>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</si>
  <si>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</si>
  <si>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</si>
  <si>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</si>
  <si>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</si>
  <si>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</si>
  <si>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</si>
  <si>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</si>
  <si>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</si>
  <si>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</si>
  <si>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</si>
  <si>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</si>
  <si>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</si>
  <si>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</si>
  <si>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</si>
  <si>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</si>
  <si>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</si>
  <si>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</si>
  <si>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</si>
  <si>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</si>
  <si>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</si>
  <si>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</si>
  <si>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</si>
  <si>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</si>
  <si>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</si>
  <si>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</si>
  <si>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</si>
  <si>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</si>
  <si>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</si>
  <si>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</si>
  <si>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</si>
  <si>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</si>
  <si>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</si>
  <si>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</si>
  <si>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</si>
  <si>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</si>
  <si>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</si>
  <si>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</si>
  <si>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</si>
  <si>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</si>
  <si>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</si>
  <si>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</si>
  <si>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</si>
  <si>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</si>
  <si>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</si>
  <si>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</si>
  <si>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</si>
  <si>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</si>
  <si>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</si>
  <si>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</si>
  <si>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</si>
  <si>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</si>
  <si>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</si>
  <si>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</si>
  <si>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</si>
  <si>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</si>
  <si>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</si>
  <si>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</si>
  <si>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</si>
  <si>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</si>
  <si>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</si>
  <si>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</si>
  <si>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</si>
  <si>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</si>
  <si>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</si>
  <si>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</si>
  <si>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</si>
  <si>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</si>
  <si>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</si>
  <si>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</si>
  <si>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</si>
  <si>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</si>
  <si>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</si>
  <si>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</si>
  <si>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</si>
  <si>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</si>
  <si>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</si>
  <si>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</si>
  <si>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</si>
  <si>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</si>
  <si>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</si>
  <si>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</si>
  <si>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</si>
  <si>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</si>
  <si>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</si>
  <si>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</si>
  <si>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</si>
  <si>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</si>
  <si>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</si>
  <si>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</si>
  <si>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</si>
  <si>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</si>
  <si>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</si>
  <si>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</si>
  <si>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</si>
  <si>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</si>
  <si>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</si>
  <si>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</si>
  <si>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</si>
  <si>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</si>
  <si>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</si>
  <si>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</si>
  <si>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</si>
  <si>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</si>
  <si>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</si>
  <si>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</si>
  <si>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</si>
  <si>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</si>
  <si>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</si>
  <si>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</si>
  <si>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</si>
  <si>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</si>
  <si>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</si>
  <si>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</si>
  <si>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</si>
  <si>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</si>
  <si>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</si>
  <si>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</si>
  <si>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</si>
  <si>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</si>
  <si>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</si>
  <si>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</si>
  <si>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</si>
  <si>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</si>
  <si>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</si>
  <si>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</si>
  <si>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</si>
  <si>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</si>
  <si>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</si>
  <si>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</si>
  <si>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</si>
  <si>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</si>
  <si>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</si>
  <si>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</si>
  <si>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</si>
  <si>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</si>
  <si>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</si>
  <si>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</si>
  <si>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</si>
  <si>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</si>
  <si>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</si>
  <si>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</si>
  <si>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</si>
  <si>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</si>
  <si>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</si>
  <si>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</si>
  <si>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</si>
  <si>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</si>
  <si>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</si>
  <si>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</si>
  <si>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</si>
  <si>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</si>
  <si>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</si>
  <si>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</si>
  <si>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</si>
  <si>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</si>
  <si>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</si>
  <si>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</si>
  <si>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</si>
  <si>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</si>
  <si>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</si>
  <si>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</si>
  <si>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</si>
  <si>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</si>
  <si>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</si>
  <si>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</si>
  <si>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</si>
  <si>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</si>
  <si>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</si>
  <si>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</si>
  <si>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</si>
  <si>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</si>
  <si>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</si>
  <si>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</si>
  <si>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</si>
  <si>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</si>
  <si>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</si>
  <si>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</si>
  <si>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</si>
  <si>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</si>
  <si>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</si>
  <si>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</si>
  <si>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</si>
  <si>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</si>
  <si>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</si>
  <si>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</si>
  <si>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</si>
  <si>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</si>
  <si>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</si>
  <si>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</si>
  <si>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</si>
  <si>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</si>
  <si>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</si>
  <si>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</si>
  <si>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</si>
  <si>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</si>
  <si>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</si>
  <si>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</si>
  <si>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</si>
  <si>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</si>
  <si>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</si>
  <si>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</si>
  <si>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</si>
  <si>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</si>
  <si>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</si>
  <si>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</si>
  <si>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</si>
  <si>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</si>
  <si>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</si>
  <si>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</si>
  <si>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</si>
  <si>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</si>
  <si>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</si>
  <si>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</si>
  <si>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</si>
  <si>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</si>
  <si>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</si>
  <si>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</si>
  <si>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</si>
  <si>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</si>
  <si>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</si>
  <si>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</si>
  <si>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</si>
  <si>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</si>
  <si>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</si>
  <si>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</si>
  <si>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</si>
  <si>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</si>
  <si>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</si>
  <si>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</si>
  <si>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</si>
  <si>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</si>
  <si>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</si>
  <si>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</si>
  <si>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</si>
  <si>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</si>
  <si>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</si>
  <si>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</si>
  <si>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</si>
  <si>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</si>
  <si>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</si>
  <si>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</si>
  <si>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</si>
  <si>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</si>
  <si>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</si>
  <si>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</si>
  <si>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</si>
  <si>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</si>
  <si>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</si>
  <si>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</si>
  <si>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</si>
  <si>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</si>
  <si>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</si>
  <si>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</si>
  <si>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</si>
  <si>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</si>
  <si>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</si>
  <si>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</si>
  <si>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</si>
  <si>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</si>
  <si>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</si>
  <si>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</si>
  <si>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</si>
  <si>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</si>
  <si>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</si>
  <si>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</si>
  <si>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</si>
  <si>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</si>
  <si>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</si>
  <si>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</si>
  <si>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</si>
  <si>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</si>
  <si>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</si>
  <si>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</si>
  <si>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</si>
  <si>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</si>
  <si>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</si>
  <si>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</si>
  <si>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</si>
  <si>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</si>
  <si>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</si>
  <si>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</si>
  <si>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</si>
  <si>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</si>
  <si>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</si>
  <si>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</si>
  <si>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</si>
  <si>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</si>
  <si>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</si>
  <si>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</si>
  <si>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</si>
  <si>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</si>
  <si>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</si>
  <si>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</si>
  <si>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</si>
  <si>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</si>
  <si>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</si>
  <si>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</si>
  <si>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</si>
  <si>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</si>
  <si>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</si>
  <si>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</si>
  <si>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</si>
  <si>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</si>
  <si>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</si>
  <si>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</si>
  <si>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</si>
  <si>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</si>
  <si>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</si>
  <si>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</si>
  <si>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</si>
  <si>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</si>
  <si>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</si>
  <si>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</si>
  <si>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</si>
  <si>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</si>
  <si>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</si>
  <si>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</si>
  <si>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</si>
  <si>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</si>
  <si>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</si>
  <si>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</si>
  <si>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</si>
  <si>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</si>
  <si>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</si>
  <si>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</si>
  <si>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</si>
  <si>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</si>
  <si>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</si>
  <si>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</si>
  <si>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</si>
  <si>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</si>
  <si>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</si>
  <si>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</si>
  <si>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</si>
  <si>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</si>
  <si>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</si>
  <si>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</si>
  <si>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</si>
  <si>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</si>
  <si>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</si>
  <si>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</si>
  <si>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</si>
  <si>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</si>
  <si>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</si>
  <si>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</si>
  <si>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</si>
  <si>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</si>
  <si>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</si>
  <si>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</si>
  <si>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</si>
  <si>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</si>
  <si>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</si>
  <si>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</si>
  <si>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</si>
  <si>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</si>
  <si>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</si>
  <si>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</si>
  <si>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</si>
  <si>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</si>
  <si>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</si>
  <si>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</si>
  <si>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</si>
  <si>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</si>
  <si>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</si>
  <si>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</si>
  <si>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</si>
  <si>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</si>
  <si>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</si>
  <si>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</si>
  <si>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</si>
  <si>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</si>
  <si>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</si>
  <si>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</si>
  <si>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</si>
  <si>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</si>
  <si>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</si>
  <si>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</si>
  <si>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</si>
  <si>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</si>
  <si>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</si>
  <si>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</si>
  <si>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</si>
  <si>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</si>
  <si>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</si>
  <si>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</si>
  <si>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</si>
  <si>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</si>
  <si>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</si>
  <si>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</si>
  <si>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</si>
  <si>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</si>
  <si>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</si>
  <si>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</si>
  <si>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</si>
  <si>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</si>
  <si>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</si>
  <si>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</si>
  <si>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</si>
  <si>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</si>
  <si>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</si>
  <si>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</si>
  <si>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</si>
  <si>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</si>
  <si>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</si>
  <si>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</si>
  <si>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</si>
  <si>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</si>
  <si>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</si>
  <si>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</si>
  <si>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</si>
  <si>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</si>
  <si>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</si>
  <si>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</si>
  <si>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</si>
  <si>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</si>
  <si>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</si>
  <si>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</si>
  <si>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</si>
  <si>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</si>
  <si>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</si>
  <si>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</si>
  <si>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</si>
  <si>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</si>
  <si>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</si>
  <si>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</si>
  <si>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</si>
  <si>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</si>
  <si>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</si>
  <si>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</si>
  <si>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</si>
  <si>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</si>
  <si>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</si>
  <si>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</si>
  <si>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</si>
  <si>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</si>
  <si>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</si>
  <si>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</si>
  <si>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</si>
  <si>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</si>
  <si>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</si>
  <si>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</si>
  <si>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</si>
  <si>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</si>
  <si>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</si>
  <si>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</si>
  <si>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</si>
  <si>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</si>
  <si>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</si>
  <si>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</si>
  <si>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</si>
  <si>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</si>
  <si>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</si>
  <si>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</si>
  <si>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</si>
  <si>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</si>
  <si>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</si>
  <si>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</si>
  <si>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</si>
  <si>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</si>
  <si>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</si>
  <si>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</si>
  <si>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</si>
  <si>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</si>
  <si>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</si>
  <si>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</si>
  <si>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</si>
  <si>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</si>
  <si>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</si>
  <si>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</si>
  <si>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</si>
  <si>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</si>
  <si>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</si>
  <si>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</si>
  <si>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</si>
  <si>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</si>
  <si>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</si>
  <si>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</si>
  <si>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</si>
  <si>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</si>
  <si>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</si>
  <si>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</si>
  <si>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</si>
  <si>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</si>
  <si>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</si>
  <si>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</si>
  <si>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</si>
  <si>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</si>
  <si>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</si>
  <si>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</si>
  <si>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</si>
  <si>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</si>
  <si>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</si>
  <si>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</si>
  <si>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</si>
  <si>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</si>
  <si>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</si>
  <si>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</si>
  <si>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</si>
  <si>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</si>
  <si>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</si>
  <si>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</si>
  <si>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</si>
  <si>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</si>
  <si>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</si>
  <si>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</si>
  <si>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</si>
  <si>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</si>
  <si>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</si>
  <si>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</si>
  <si>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</si>
  <si>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</si>
  <si>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</si>
  <si>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</si>
  <si>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</si>
  <si>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</si>
  <si>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</si>
  <si>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</si>
  <si>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</si>
  <si>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</si>
  <si>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</si>
  <si>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</si>
  <si>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</si>
  <si>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</si>
  <si>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</si>
  <si>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</si>
  <si>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</si>
  <si>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</si>
  <si>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</si>
  <si>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</si>
  <si>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</si>
  <si>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</si>
  <si>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</si>
  <si>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</si>
  <si>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</si>
  <si>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</si>
  <si>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</si>
  <si>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</si>
  <si>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</si>
  <si>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</si>
  <si>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</si>
  <si>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</si>
  <si>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</si>
  <si>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</si>
  <si>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</si>
  <si>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</si>
  <si>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</si>
  <si>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</si>
  <si>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</si>
  <si>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</si>
  <si>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</si>
  <si>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</si>
  <si>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</si>
  <si>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</si>
  <si>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</si>
  <si>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</si>
  <si>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</si>
  <si>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</si>
  <si>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</si>
  <si>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</si>
  <si>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</si>
  <si>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</si>
  <si>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</si>
  <si>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</si>
  <si>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</si>
  <si>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</si>
  <si>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</si>
  <si>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</si>
  <si>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</si>
  <si>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</si>
  <si>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</si>
  <si>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</si>
  <si>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</si>
  <si>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</si>
  <si>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</si>
  <si>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</si>
  <si>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</si>
  <si>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</si>
  <si>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</si>
  <si>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</si>
  <si>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</si>
  <si>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</si>
  <si>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</si>
  <si>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</si>
  <si>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</si>
  <si>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</si>
  <si>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</si>
  <si>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</si>
  <si>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</si>
  <si>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</si>
  <si>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</si>
  <si>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</si>
  <si>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</si>
  <si>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</si>
  <si>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</si>
  <si>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</si>
  <si>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</si>
  <si>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</si>
  <si>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</si>
  <si>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</si>
  <si>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</si>
  <si>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</si>
  <si>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</si>
  <si>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</si>
  <si>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</si>
  <si>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</si>
  <si>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</si>
  <si>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</si>
  <si>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</si>
  <si>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</si>
  <si>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</si>
  <si>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</si>
  <si>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</si>
  <si>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</si>
  <si>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</si>
  <si>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</si>
  <si>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</si>
  <si>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</si>
  <si>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</si>
  <si>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</si>
  <si>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</si>
  <si>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</si>
  <si>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</si>
  <si>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</si>
  <si>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</si>
  <si>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</si>
  <si>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</si>
  <si>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</si>
  <si>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</si>
  <si>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</si>
  <si>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</si>
  <si>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</si>
  <si>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</si>
  <si>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</si>
  <si>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</si>
  <si>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</si>
  <si>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</si>
  <si>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</si>
  <si>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</si>
  <si>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</si>
  <si>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</si>
  <si>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</si>
  <si>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</si>
  <si>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</si>
  <si>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</si>
  <si>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</si>
  <si>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</si>
  <si>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</si>
  <si>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</si>
  <si>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</si>
  <si>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</si>
  <si>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</si>
  <si>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</si>
  <si>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</si>
  <si>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</si>
  <si>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</si>
  <si>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</si>
  <si>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</si>
  <si>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</si>
  <si>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</si>
  <si>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</si>
  <si>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</si>
  <si>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</si>
  <si>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</si>
  <si>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</si>
  <si>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</si>
  <si>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</si>
  <si>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</si>
  <si>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</si>
  <si>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</si>
  <si>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</si>
  <si>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</si>
  <si>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</si>
  <si>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</si>
  <si>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</si>
  <si>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</si>
  <si>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</si>
  <si>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</si>
  <si>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</si>
  <si>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</si>
  <si>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</si>
  <si>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</si>
  <si>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</si>
  <si>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</si>
  <si>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</si>
  <si>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</si>
  <si>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</si>
  <si>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</si>
  <si>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</si>
  <si>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</si>
  <si>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</si>
  <si>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</si>
  <si>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</si>
  <si>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</si>
  <si>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</si>
  <si>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</si>
  <si>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</si>
  <si>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</si>
  <si>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</si>
  <si>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</si>
  <si>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</si>
  <si>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</si>
  <si>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</si>
  <si>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</si>
  <si>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</si>
  <si>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</si>
  <si>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</si>
  <si>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</si>
  <si>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</si>
  <si>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</si>
  <si>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</si>
  <si>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</si>
  <si>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</si>
  <si>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</si>
  <si>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</si>
  <si>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</si>
  <si>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</si>
  <si>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</si>
  <si>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</si>
  <si>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</si>
  <si>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</si>
  <si>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</si>
  <si>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</si>
  <si>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</si>
  <si>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</si>
  <si>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</si>
  <si>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</si>
  <si>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</si>
  <si>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</si>
  <si>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</si>
  <si>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</si>
  <si>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</si>
  <si>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</si>
  <si>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</si>
  <si>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</si>
  <si>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</si>
  <si>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</si>
  <si>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</si>
  <si>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</si>
  <si>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</si>
  <si>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</si>
  <si>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</si>
  <si>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</si>
  <si>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</si>
  <si>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</si>
  <si>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</si>
  <si>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</si>
  <si>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</si>
  <si>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</si>
  <si>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</si>
  <si>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</si>
  <si>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</si>
  <si>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</si>
  <si>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</si>
  <si>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</si>
  <si>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</si>
  <si>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</si>
  <si>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</si>
  <si>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</si>
  <si>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</si>
  <si>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</si>
  <si>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</si>
  <si>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</si>
  <si>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</si>
  <si>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</si>
  <si>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</si>
  <si>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</si>
  <si>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</si>
  <si>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</si>
  <si>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</si>
  <si>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</si>
  <si>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</si>
  <si>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</si>
  <si>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</si>
  <si>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</si>
  <si>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</si>
  <si>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</si>
  <si>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</si>
  <si>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</si>
  <si>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</si>
  <si>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</si>
  <si>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</si>
  <si>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</si>
  <si>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</si>
  <si>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</si>
  <si>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</si>
  <si>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</si>
  <si>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</si>
  <si>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</si>
  <si>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</si>
  <si>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</si>
  <si>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</si>
  <si>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</si>
  <si>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</si>
  <si>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</si>
  <si>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</si>
  <si>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</si>
  <si>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</si>
  <si>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</si>
  <si>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</si>
  <si>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</si>
  <si>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</si>
  <si>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</si>
  <si>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</si>
  <si>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</si>
  <si>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</si>
  <si>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</si>
  <si>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</si>
  <si>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</si>
  <si>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</si>
  <si>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</si>
  <si>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</si>
  <si>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</si>
  <si>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</si>
  <si>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</si>
  <si>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</si>
  <si>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</si>
  <si>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</si>
  <si>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</si>
  <si>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</si>
  <si>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</si>
  <si>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</si>
  <si>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</si>
  <si>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</si>
  <si>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</si>
  <si>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</si>
  <si>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</si>
  <si>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</si>
  <si>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</si>
  <si>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</si>
  <si>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</si>
  <si>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</si>
  <si>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</si>
  <si>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</si>
  <si>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</si>
  <si>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</si>
  <si>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</si>
  <si>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</si>
  <si>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</si>
  <si>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</si>
  <si>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</si>
  <si>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</si>
  <si>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</si>
  <si>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</si>
  <si>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</si>
  <si>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</si>
  <si>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</si>
  <si>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</si>
  <si>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</si>
  <si>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</si>
  <si>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</si>
  <si>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</si>
  <si>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</si>
  <si>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</si>
  <si>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</si>
  <si>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</si>
  <si>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</si>
  <si>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</si>
  <si>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</si>
  <si>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</si>
  <si>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</si>
  <si>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</si>
  <si>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</si>
  <si>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</si>
  <si>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</si>
  <si>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</si>
  <si>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</si>
  <si>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</si>
  <si>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</si>
  <si>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</si>
  <si>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</si>
  <si>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</si>
  <si>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</si>
  <si>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</si>
  <si>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</si>
  <si>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</si>
  <si>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</si>
  <si>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</si>
  <si>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</si>
  <si>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</si>
  <si>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</si>
  <si>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</si>
  <si>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</si>
  <si>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</si>
  <si>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</si>
  <si>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</si>
  <si>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</si>
  <si>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</si>
  <si>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</si>
  <si>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</si>
  <si>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</si>
  <si>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</si>
  <si>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</si>
  <si>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</si>
  <si>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</si>
  <si>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</si>
  <si>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</si>
  <si>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</si>
  <si>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</si>
  <si>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</si>
  <si>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</si>
  <si>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</si>
  <si>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</si>
  <si>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</si>
  <si>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</si>
  <si>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</si>
  <si>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</si>
  <si>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</si>
  <si>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</si>
  <si>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</si>
  <si>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</si>
  <si>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</si>
  <si>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</si>
  <si>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</si>
  <si>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</si>
  <si>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</si>
  <si>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</si>
  <si>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</si>
  <si>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</si>
  <si>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</si>
  <si>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</si>
  <si>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</si>
  <si>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</si>
  <si>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</si>
  <si>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</si>
  <si>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</si>
  <si>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</si>
  <si>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</si>
  <si>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</si>
  <si>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</si>
  <si>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</si>
  <si>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</si>
  <si>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</si>
  <si>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</si>
  <si>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</si>
  <si>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</si>
  <si>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</si>
  <si>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</si>
  <si>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</si>
  <si>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</si>
  <si>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</si>
  <si>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</si>
  <si>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</si>
  <si>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</si>
  <si>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</si>
  <si>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</si>
  <si>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</si>
  <si>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</si>
  <si>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</si>
  <si>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</si>
  <si>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</si>
  <si>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</si>
  <si>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</si>
  <si>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</si>
  <si>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</si>
  <si>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</si>
  <si>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</si>
  <si>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</si>
  <si>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</si>
  <si>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</si>
  <si>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</si>
  <si>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</si>
  <si>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</si>
  <si>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</si>
  <si>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</si>
  <si>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</si>
  <si>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</si>
  <si>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</si>
  <si>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</si>
  <si>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</si>
  <si>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</si>
  <si>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</si>
  <si>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</si>
  <si>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</si>
  <si>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</si>
  <si>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</si>
  <si>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</si>
  <si>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</si>
  <si>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</si>
  <si>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</si>
  <si>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</si>
  <si>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</si>
  <si>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</si>
  <si>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</si>
  <si>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</si>
  <si>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</si>
  <si>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</si>
  <si>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</si>
  <si>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</si>
  <si>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</si>
  <si>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</si>
  <si>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</si>
  <si>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</si>
  <si>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</si>
  <si>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</si>
  <si>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</si>
  <si>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</si>
  <si>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</si>
  <si>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</si>
  <si>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</si>
  <si>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</si>
  <si>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</si>
  <si>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</si>
  <si>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</si>
  <si>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</si>
  <si>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</si>
  <si>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</si>
  <si>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</si>
  <si>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</si>
  <si>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</si>
  <si>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</si>
  <si>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</si>
  <si>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</si>
  <si>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</si>
  <si>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</si>
  <si>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</si>
  <si>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</si>
  <si>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</si>
  <si>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</si>
  <si>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</si>
  <si>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</si>
  <si>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</si>
  <si>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</si>
  <si>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</si>
  <si>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</si>
  <si>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</si>
  <si>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</si>
  <si>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</si>
  <si>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</si>
  <si>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</si>
  <si>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</si>
  <si>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</si>
  <si>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</si>
  <si>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</si>
  <si>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</si>
  <si>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</si>
  <si>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</si>
  <si>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</si>
  <si>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</si>
  <si>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</si>
  <si>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</si>
  <si>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</si>
  <si>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</si>
  <si>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</si>
  <si>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</si>
  <si>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</si>
  <si>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</si>
  <si>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</si>
  <si>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</si>
  <si>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</si>
  <si>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</si>
  <si>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</si>
  <si>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</si>
  <si>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</si>
  <si>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</si>
  <si>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</si>
  <si>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</si>
  <si>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</si>
  <si>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</si>
  <si>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</si>
  <si>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</si>
  <si>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</si>
  <si>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</si>
  <si>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</si>
  <si>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</si>
  <si>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</si>
  <si>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</si>
  <si>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</si>
  <si>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</si>
  <si>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</si>
  <si>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</si>
  <si>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</si>
  <si>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</si>
  <si>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</si>
  <si>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</si>
  <si>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</si>
  <si>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</si>
  <si>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</si>
  <si>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</si>
  <si>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</si>
  <si>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</si>
  <si>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</si>
  <si>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</si>
  <si>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</si>
  <si>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</si>
  <si>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</si>
  <si>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</si>
  <si>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</si>
  <si>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</si>
  <si>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</si>
  <si>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</si>
  <si>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</si>
  <si>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</si>
  <si>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</si>
  <si>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</si>
  <si>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</si>
  <si>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</si>
  <si>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</si>
  <si>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</si>
  <si>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</si>
  <si>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</si>
  <si>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</si>
  <si>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</si>
  <si>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</si>
  <si>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</si>
  <si>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</si>
  <si>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</si>
  <si>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</si>
  <si>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</si>
  <si>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</si>
  <si>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</si>
  <si>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</si>
  <si>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</si>
  <si>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</si>
  <si>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</si>
  <si>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</si>
  <si>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</si>
  <si>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</si>
  <si>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</si>
  <si>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</si>
  <si>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</si>
  <si>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</si>
  <si>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</si>
  <si>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</si>
  <si>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</si>
  <si>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</si>
  <si>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</si>
  <si>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</si>
  <si>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</si>
  <si>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</si>
  <si>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</si>
  <si>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</si>
  <si>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</si>
  <si>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</si>
  <si>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</si>
  <si>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</si>
  <si>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</si>
  <si>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</si>
  <si>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</si>
  <si>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</si>
  <si>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</si>
  <si>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</si>
  <si>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</si>
  <si>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</si>
  <si>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</si>
  <si>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</si>
  <si>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</si>
  <si>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</si>
  <si>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</si>
  <si>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</si>
  <si>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</si>
  <si>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</si>
  <si>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</si>
  <si>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</si>
  <si>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</si>
  <si>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</si>
  <si>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</si>
  <si>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</si>
  <si>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</si>
  <si>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</si>
  <si>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</si>
  <si>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</si>
  <si>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</si>
  <si>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</si>
  <si>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</si>
  <si>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</si>
  <si>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</si>
  <si>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</si>
  <si>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</si>
  <si>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</si>
  <si>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</si>
  <si>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</si>
  <si>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</si>
  <si>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</si>
  <si>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</si>
  <si>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</si>
  <si>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</si>
  <si>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</si>
  <si>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</si>
  <si>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</si>
  <si>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</si>
  <si>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</si>
  <si>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</si>
  <si>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</si>
  <si>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</si>
  <si>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</si>
  <si>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</si>
  <si>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</si>
  <si>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</si>
  <si>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</si>
  <si>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</si>
  <si>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</si>
  <si>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</si>
  <si>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</si>
  <si>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</si>
  <si>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</si>
  <si>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</si>
  <si>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</si>
  <si>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</si>
  <si>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</si>
  <si>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</si>
  <si>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</si>
  <si>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</si>
  <si>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</si>
  <si>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</si>
  <si>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</si>
  <si>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</si>
  <si>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</si>
  <si>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</si>
  <si>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</si>
  <si>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</si>
  <si>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</si>
  <si>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</si>
  <si>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</si>
  <si>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</si>
  <si>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</si>
  <si>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</si>
  <si>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</si>
  <si>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</si>
  <si>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</si>
  <si>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</si>
  <si>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</si>
  <si>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</si>
  <si>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</si>
  <si>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</si>
  <si>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</si>
  <si>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</si>
  <si>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</si>
  <si>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</si>
  <si>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</si>
  <si>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</si>
  <si>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</si>
  <si>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</si>
  <si>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</si>
  <si>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</si>
  <si>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</si>
  <si>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</si>
  <si>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</si>
  <si>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</si>
  <si>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</si>
  <si>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</si>
  <si>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</si>
  <si>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</si>
  <si>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</si>
  <si>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</si>
  <si>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</si>
  <si>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</si>
  <si>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</si>
  <si>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</si>
  <si>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</si>
  <si>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</si>
  <si>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</si>
  <si>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</si>
  <si>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</si>
  <si>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</si>
  <si>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</si>
  <si>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</si>
  <si>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</si>
  <si>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</si>
  <si>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</si>
  <si>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</si>
  <si>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</si>
  <si>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</si>
  <si>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</si>
  <si>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</si>
  <si>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</si>
  <si>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</si>
  <si>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</si>
  <si>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</si>
  <si>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</si>
  <si>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</si>
  <si>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</si>
  <si>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</si>
  <si>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</si>
  <si>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</si>
  <si>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</si>
  <si>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</si>
  <si>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</si>
  <si>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</si>
  <si>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</si>
  <si>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</si>
  <si>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</si>
  <si>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</si>
  <si>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</si>
  <si>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</si>
  <si>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</si>
  <si>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</si>
  <si>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</si>
  <si>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</si>
  <si>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</si>
  <si>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</si>
  <si>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</si>
  <si>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</si>
  <si>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</si>
  <si>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</si>
  <si>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</si>
  <si>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</si>
  <si>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</si>
  <si>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</si>
  <si>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</si>
  <si>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</si>
  <si>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</si>
  <si>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</si>
  <si>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</si>
  <si>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</si>
  <si>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</si>
  <si>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</si>
  <si>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</si>
  <si>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</si>
  <si>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</si>
  <si>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</si>
  <si>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</si>
  <si>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</si>
  <si>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</si>
  <si>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</si>
  <si>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</si>
  <si>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</si>
  <si>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</si>
  <si>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</si>
  <si>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</si>
  <si>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</si>
  <si>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</si>
  <si>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</si>
  <si>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</si>
  <si>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</si>
  <si>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</si>
  <si>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</si>
  <si>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</si>
  <si>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</si>
  <si>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</si>
  <si>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</si>
  <si>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</si>
  <si>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</si>
  <si>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</si>
  <si>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</si>
  <si>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</si>
  <si>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</si>
  <si>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</si>
  <si>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</si>
  <si>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</si>
  <si>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</si>
  <si>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</si>
  <si>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</si>
  <si>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</si>
  <si>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</si>
  <si>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</si>
  <si>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</si>
  <si>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</si>
  <si>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</si>
  <si>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</si>
  <si>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</si>
  <si>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</si>
  <si>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</si>
  <si>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</si>
  <si>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</si>
  <si>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</si>
  <si>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</si>
  <si>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</si>
  <si>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</si>
  <si>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</si>
  <si>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</si>
  <si>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</si>
  <si>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</si>
  <si>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</si>
  <si>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</si>
  <si>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</si>
  <si>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</si>
  <si>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</si>
  <si>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</si>
  <si>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</si>
  <si>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</si>
  <si>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</si>
  <si>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</si>
  <si>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</si>
  <si>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</si>
  <si>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</si>
  <si>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</si>
  <si>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</si>
  <si>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</si>
  <si>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</si>
  <si>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</si>
  <si>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</si>
  <si>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</si>
  <si>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</si>
  <si>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</si>
  <si>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</si>
  <si>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</si>
  <si>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</si>
  <si>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</si>
  <si>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</si>
  <si>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</si>
  <si>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</si>
  <si>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</si>
  <si>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</si>
  <si>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</si>
  <si>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</si>
  <si>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</si>
  <si>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</si>
  <si>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</si>
  <si>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</si>
  <si>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</si>
  <si>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</si>
  <si>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</si>
  <si>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</si>
  <si>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</si>
  <si>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</si>
  <si>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</si>
  <si>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</si>
  <si>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</si>
  <si>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</si>
  <si>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</si>
  <si>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</si>
  <si>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</si>
  <si>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</si>
  <si>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</si>
  <si>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</si>
  <si>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</si>
  <si>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</si>
  <si>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</si>
  <si>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</si>
  <si>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</si>
  <si>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</si>
  <si>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</si>
  <si>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</si>
  <si>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</si>
  <si>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</si>
  <si>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</si>
  <si>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</si>
  <si>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</si>
  <si>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</si>
  <si>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</si>
  <si>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</si>
  <si>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</si>
  <si>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</si>
  <si>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</si>
  <si>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</si>
  <si>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</si>
  <si>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</si>
  <si>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</si>
  <si>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</si>
  <si>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</si>
  <si>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</si>
  <si>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</si>
  <si>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</si>
  <si>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</si>
  <si>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</si>
  <si>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</si>
  <si>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</si>
  <si>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</si>
  <si>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</si>
  <si>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</si>
  <si>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</si>
  <si>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</si>
  <si>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</si>
  <si>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</si>
  <si>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</si>
  <si>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</si>
  <si>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</si>
  <si>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</si>
  <si>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</si>
  <si>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</si>
  <si>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</si>
  <si>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</si>
  <si>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</si>
  <si>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</si>
  <si>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</si>
  <si>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</si>
  <si>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</si>
  <si>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</si>
  <si>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</si>
  <si>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</si>
  <si>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</si>
  <si>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</si>
  <si>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</si>
  <si>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</si>
  <si>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</si>
  <si>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</si>
  <si>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</si>
  <si>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</si>
  <si>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</si>
  <si>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</si>
  <si>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</si>
  <si>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</si>
  <si>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</si>
  <si>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</si>
  <si>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</si>
  <si>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</si>
  <si>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</si>
  <si>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</si>
  <si>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</si>
  <si>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</si>
  <si>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</si>
  <si>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</si>
  <si>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</si>
  <si>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</si>
  <si>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</si>
  <si>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</si>
  <si>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</si>
  <si>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</si>
  <si>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</si>
  <si>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</si>
  <si>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</si>
  <si>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</si>
  <si>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</si>
  <si>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</si>
  <si>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</si>
  <si>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</si>
  <si>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</si>
  <si>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</si>
  <si>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</si>
  <si>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</si>
  <si>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</si>
  <si>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</si>
  <si>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</si>
  <si>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</si>
  <si>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</si>
  <si>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</si>
  <si>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</si>
  <si>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</si>
  <si>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</si>
  <si>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</si>
  <si>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</si>
  <si>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</si>
  <si>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</si>
  <si>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</si>
  <si>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</si>
  <si>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</si>
  <si>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</si>
  <si>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</si>
  <si>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</si>
  <si>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</si>
  <si>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</si>
  <si>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</si>
  <si>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</si>
  <si>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</si>
  <si>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</si>
  <si>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</si>
  <si>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</si>
  <si>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</si>
  <si>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</si>
  <si>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</si>
  <si>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</si>
  <si>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</si>
  <si>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</si>
  <si>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</si>
  <si>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</si>
  <si>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</si>
  <si>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</si>
  <si>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</si>
  <si>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</si>
  <si>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</si>
  <si>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</si>
  <si>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</si>
  <si>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</si>
  <si>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</si>
  <si>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</si>
  <si>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</si>
  <si>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</si>
  <si>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</si>
  <si>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</si>
  <si>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</si>
  <si>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</si>
  <si>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</si>
  <si>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</si>
  <si>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</si>
  <si>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</si>
  <si>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</si>
  <si>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</si>
  <si>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</si>
  <si>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</si>
  <si>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</si>
  <si>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</si>
  <si>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</si>
  <si>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</si>
  <si>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</si>
  <si>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</si>
  <si>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</si>
  <si>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</si>
  <si>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</si>
  <si>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</si>
  <si>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</si>
  <si>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</si>
  <si>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</si>
  <si>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</si>
  <si>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</si>
  <si>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</si>
  <si>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</si>
  <si>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</si>
  <si>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</si>
  <si>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</si>
  <si>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</si>
  <si>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</si>
  <si>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</si>
  <si>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</si>
  <si>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</si>
  <si>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</si>
  <si>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</si>
  <si>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</si>
  <si>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</si>
  <si>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</si>
  <si>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</si>
  <si>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</si>
  <si>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</si>
  <si>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</si>
  <si>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</si>
  <si>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</si>
  <si>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</si>
  <si>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</si>
  <si>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</si>
  <si>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</si>
  <si>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</si>
  <si>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</si>
  <si>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</si>
  <si>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</si>
  <si>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</si>
  <si>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</si>
  <si>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</si>
  <si>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</si>
  <si>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</si>
  <si>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</si>
  <si>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</si>
  <si>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</si>
  <si>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</si>
  <si>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</si>
  <si>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</si>
  <si>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</si>
  <si>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</si>
  <si>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</si>
  <si>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</si>
  <si>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</si>
  <si>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</si>
  <si>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</si>
  <si>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</si>
  <si>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</si>
  <si>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</si>
  <si>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</si>
  <si>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</si>
  <si>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</si>
  <si>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</si>
  <si>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</si>
  <si>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</si>
  <si>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</si>
  <si>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</si>
  <si>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</si>
  <si>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</si>
  <si>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</si>
  <si>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</si>
  <si>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</si>
  <si>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</si>
  <si>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</si>
  <si>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</si>
  <si>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</si>
  <si>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</si>
  <si>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</si>
  <si>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</si>
  <si>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</si>
  <si>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</si>
  <si>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</si>
  <si>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</si>
  <si>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</si>
  <si>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</si>
  <si>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</si>
  <si>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</si>
  <si>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</si>
  <si>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</si>
  <si>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</si>
  <si>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</si>
  <si>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</si>
  <si>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</si>
  <si>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</si>
  <si>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</si>
  <si>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</si>
  <si>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</si>
  <si>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</si>
  <si>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</si>
  <si>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</si>
  <si>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</si>
  <si>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</si>
  <si>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</si>
  <si>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</si>
  <si>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</si>
  <si>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</si>
  <si>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</si>
  <si>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</si>
  <si>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</si>
  <si>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</si>
  <si>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</si>
  <si>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</si>
  <si>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</si>
  <si>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</si>
  <si>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</si>
  <si>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</si>
  <si>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</si>
  <si>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</si>
  <si>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</si>
  <si>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</si>
  <si>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</si>
  <si>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</si>
  <si>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</si>
  <si>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</si>
  <si>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</si>
  <si>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</si>
  <si>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</si>
  <si>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</si>
  <si>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</si>
  <si>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</si>
  <si>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</si>
  <si>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</si>
  <si>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</si>
  <si>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</si>
  <si>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</si>
  <si>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</si>
  <si>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</si>
  <si>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</si>
  <si>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</si>
  <si>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</si>
  <si>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</si>
  <si>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</si>
  <si>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</si>
  <si>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</si>
  <si>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</si>
  <si>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</si>
  <si>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</si>
  <si>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</si>
  <si>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</si>
  <si>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</si>
  <si>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</si>
  <si>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</si>
  <si>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</si>
  <si>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</si>
  <si>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</si>
  <si>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</si>
  <si>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</si>
  <si>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</si>
  <si>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</si>
  <si>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</si>
  <si>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</si>
  <si>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</si>
  <si>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</si>
  <si>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</si>
  <si>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</si>
  <si>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</si>
  <si>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</si>
  <si>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</si>
  <si>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</si>
  <si>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</si>
  <si>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</si>
  <si>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</si>
  <si>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</si>
  <si>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</si>
  <si>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</si>
  <si>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</si>
  <si>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</si>
  <si>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</si>
  <si>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</si>
  <si>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</si>
  <si>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</si>
  <si>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</si>
  <si>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</si>
  <si>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</si>
  <si>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</si>
  <si>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</si>
  <si>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</si>
  <si>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</si>
  <si>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</si>
  <si>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</si>
  <si>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</si>
  <si>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</si>
  <si>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</si>
  <si>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</si>
  <si>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</si>
  <si>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</si>
  <si>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</si>
  <si>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</si>
  <si>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</si>
  <si>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</si>
  <si>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</si>
  <si>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</si>
  <si>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</si>
  <si>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</si>
  <si>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</si>
  <si>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</si>
  <si>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</si>
  <si>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</si>
  <si>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</si>
  <si>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</si>
  <si>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</si>
  <si>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</si>
  <si>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</si>
  <si>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</si>
  <si>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</si>
  <si>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</si>
  <si>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</si>
  <si>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</si>
  <si>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</si>
  <si>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</si>
  <si>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</si>
  <si>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</si>
  <si>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</si>
  <si>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</si>
  <si>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</si>
  <si>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</si>
  <si>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</si>
  <si>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</si>
  <si>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</si>
  <si>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</si>
  <si>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</si>
  <si>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</si>
  <si>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</si>
  <si>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</si>
  <si>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</si>
  <si>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</si>
  <si>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</si>
  <si>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</si>
  <si>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</si>
  <si>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</si>
  <si>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</si>
  <si>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</si>
  <si>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</si>
  <si>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</si>
  <si>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</si>
  <si>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</si>
  <si>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</si>
  <si>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</si>
  <si>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</si>
  <si>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</si>
  <si>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</si>
  <si>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</si>
  <si>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</si>
  <si>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</si>
  <si>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</si>
  <si>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</si>
  <si>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</si>
  <si>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</si>
  <si>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</si>
  <si>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</si>
  <si>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</si>
  <si>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</si>
  <si>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</si>
  <si>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</si>
  <si>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</si>
  <si>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</si>
  <si>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</si>
  <si>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</si>
  <si>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</si>
  <si>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</si>
  <si>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</si>
  <si>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</si>
  <si>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</si>
  <si>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</si>
  <si>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</si>
  <si>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</si>
  <si>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</si>
  <si>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</si>
  <si>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</si>
  <si>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</si>
  <si>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</si>
  <si>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</si>
  <si>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</si>
  <si>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</si>
  <si>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</si>
  <si>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</si>
  <si>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</si>
  <si>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</si>
  <si>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</si>
  <si>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</si>
  <si>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</si>
  <si>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</si>
  <si>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</si>
  <si>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</si>
  <si>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</si>
  <si>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</si>
  <si>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</si>
  <si>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</si>
  <si>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</si>
  <si>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</si>
  <si>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</si>
  <si>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</si>
  <si>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</si>
  <si>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</si>
  <si>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</si>
  <si>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</si>
  <si>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</si>
  <si>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</si>
  <si>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</si>
  <si>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</si>
  <si>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</si>
  <si>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</si>
  <si>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</si>
  <si>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</si>
  <si>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</si>
  <si>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</si>
  <si>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</si>
  <si>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</si>
  <si>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</si>
  <si>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</si>
  <si>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</si>
  <si>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</si>
  <si>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</si>
  <si>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</si>
  <si>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</si>
  <si>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</si>
  <si>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</si>
  <si>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</si>
  <si>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</si>
  <si>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</si>
  <si>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</si>
  <si>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</si>
  <si>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</si>
  <si>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</si>
  <si>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</si>
  <si>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</si>
  <si>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</si>
  <si>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</si>
  <si>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</si>
  <si>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</si>
  <si>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</si>
  <si>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</si>
  <si>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</si>
  <si>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</si>
  <si>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</si>
  <si>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</si>
  <si>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</si>
  <si>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</si>
  <si>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</si>
  <si>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</si>
  <si>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</si>
  <si>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</si>
  <si>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</si>
  <si>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</si>
  <si>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</si>
  <si>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</si>
  <si>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</si>
  <si>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</si>
  <si>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</si>
  <si>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</si>
  <si>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</si>
  <si>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</si>
  <si>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</si>
  <si>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</si>
  <si>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</si>
  <si>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</si>
  <si>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</si>
  <si>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</si>
  <si>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</si>
  <si>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</si>
  <si>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</si>
  <si>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</si>
  <si>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</si>
  <si>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</si>
  <si>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</si>
  <si>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</si>
  <si>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</si>
  <si>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</si>
  <si>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</si>
  <si>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</si>
  <si>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</si>
  <si>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</si>
  <si>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</si>
  <si>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</si>
  <si>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</si>
  <si>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</si>
  <si>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</si>
  <si>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</si>
  <si>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</si>
  <si>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</si>
  <si>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</si>
  <si>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</si>
  <si>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</si>
  <si>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</si>
  <si>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</si>
  <si>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</si>
  <si>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</si>
  <si>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</si>
  <si>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</si>
  <si>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</si>
  <si>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</si>
  <si>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</si>
  <si>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</si>
  <si>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</si>
  <si>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</si>
  <si>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</si>
  <si>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</si>
  <si>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</si>
  <si>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</si>
  <si>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</si>
  <si>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</si>
  <si>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</si>
  <si>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</si>
  <si>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</si>
  <si>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</si>
  <si>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</si>
  <si>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</si>
  <si>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</si>
  <si>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</si>
  <si>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</si>
  <si>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</si>
  <si>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</si>
  <si>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</si>
  <si>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</si>
  <si>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</si>
  <si>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</si>
  <si>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</si>
  <si>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</si>
  <si>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</si>
  <si>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</si>
  <si>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</si>
  <si>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</si>
  <si>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</si>
  <si>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</si>
  <si>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</si>
  <si>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</si>
  <si>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</si>
  <si>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</si>
  <si>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</si>
  <si>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</si>
  <si>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</si>
  <si>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</si>
  <si>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</si>
  <si>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</si>
  <si>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</si>
  <si>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</si>
  <si>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</si>
  <si>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</si>
  <si>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</si>
  <si>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</si>
  <si>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</si>
  <si>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</si>
  <si>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</si>
  <si>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</si>
  <si>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</si>
  <si>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</si>
  <si>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</si>
  <si>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</si>
  <si>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</si>
  <si>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</si>
  <si>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</si>
  <si>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</si>
  <si>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</si>
  <si>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</si>
  <si>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</si>
  <si>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</si>
  <si>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</si>
  <si>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</si>
  <si>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</si>
  <si>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</si>
  <si>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</si>
  <si>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</si>
  <si>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</si>
  <si>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</si>
  <si>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</si>
  <si>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</si>
  <si>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</si>
  <si>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</si>
  <si>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</si>
  <si>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</si>
  <si>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</si>
  <si>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</si>
  <si>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</si>
  <si>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</si>
  <si>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</si>
  <si>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</si>
  <si>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</si>
  <si>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</si>
  <si>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</si>
  <si>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</si>
  <si>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</si>
  <si>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</si>
  <si>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</si>
  <si>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</si>
  <si>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</si>
  <si>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</si>
  <si>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</si>
  <si>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</si>
  <si>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</si>
  <si>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</si>
  <si>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</si>
  <si>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</si>
  <si>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</si>
  <si>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</si>
  <si>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</si>
  <si>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</si>
  <si>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</si>
  <si>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</si>
  <si>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</si>
  <si>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</si>
  <si>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</si>
  <si>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</si>
  <si>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</si>
  <si>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</si>
  <si>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</si>
  <si>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</si>
  <si>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</si>
  <si>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</si>
  <si>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</si>
  <si>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</si>
  <si>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</si>
  <si>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</si>
  <si>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</si>
  <si>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</si>
  <si>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</si>
  <si>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</si>
  <si>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</si>
  <si>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</si>
  <si>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</si>
  <si>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</si>
  <si>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</si>
  <si>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</si>
  <si>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</si>
  <si>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</si>
  <si>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</si>
  <si>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</si>
  <si>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</si>
  <si>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</si>
  <si>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</si>
  <si>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</si>
  <si>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</si>
  <si>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</si>
  <si>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</si>
  <si>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</si>
  <si>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</si>
  <si>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</si>
  <si>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</si>
  <si>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</si>
  <si>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</si>
  <si>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</si>
  <si>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</si>
  <si>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</si>
  <si>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</si>
  <si>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</si>
  <si>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</si>
  <si>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</si>
  <si>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</si>
  <si>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</si>
  <si>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</si>
  <si>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</si>
  <si>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</si>
  <si>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</si>
  <si>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</si>
  <si>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</si>
  <si>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</si>
  <si>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</si>
  <si>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</si>
  <si>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</si>
  <si>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</si>
  <si>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</si>
  <si>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</si>
  <si>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</si>
  <si>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</si>
  <si>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</si>
  <si>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</si>
  <si>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</si>
  <si>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</si>
  <si>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</si>
  <si>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</si>
  <si>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</si>
  <si>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</si>
  <si>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</si>
  <si>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</si>
  <si>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</si>
  <si>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</si>
  <si>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</si>
  <si>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</si>
  <si>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</si>
  <si>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</si>
  <si>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</si>
  <si>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</si>
  <si>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</si>
  <si>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</si>
  <si>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</si>
  <si>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</si>
  <si>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</si>
  <si>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</si>
  <si>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</si>
  <si>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</si>
  <si>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</si>
  <si>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</si>
  <si>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</si>
  <si>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</si>
  <si>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</si>
  <si>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</si>
  <si>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</si>
  <si>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</si>
  <si>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</si>
  <si>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</si>
  <si>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</si>
  <si>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</si>
  <si>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</si>
  <si>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</si>
  <si>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</si>
  <si>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</si>
  <si>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</si>
  <si>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</si>
  <si>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</si>
  <si>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</si>
  <si>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</si>
  <si>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</si>
  <si>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</si>
  <si>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</si>
  <si>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</si>
  <si>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</si>
  <si>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</si>
  <si>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</si>
  <si>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</si>
  <si>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</si>
  <si>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</si>
  <si>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</si>
  <si>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</si>
  <si>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</si>
  <si>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</si>
  <si>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</si>
  <si>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</si>
  <si>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</si>
  <si>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</si>
  <si>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</si>
  <si>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</si>
  <si>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</si>
  <si>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</si>
  <si>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</si>
  <si>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</si>
  <si>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</si>
  <si>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</si>
  <si>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</si>
  <si>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</si>
  <si>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</si>
  <si>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</si>
  <si>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</si>
  <si>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</si>
  <si>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</si>
  <si>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</si>
  <si>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</si>
  <si>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</si>
  <si>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</si>
  <si>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</si>
  <si>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</si>
  <si>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</si>
  <si>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</si>
  <si>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</si>
  <si>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</si>
  <si>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</si>
  <si>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</si>
  <si>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</si>
  <si>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</si>
  <si>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</si>
  <si>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</si>
  <si>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</si>
  <si>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</si>
  <si>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</si>
  <si>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</si>
  <si>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</si>
  <si>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</si>
  <si>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</si>
  <si>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</si>
  <si>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</si>
  <si>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</si>
  <si>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</si>
  <si>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</si>
  <si>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</si>
  <si>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</si>
  <si>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</si>
  <si>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</si>
  <si>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</si>
  <si>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</si>
  <si>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</si>
  <si>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</si>
  <si>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</si>
  <si>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</si>
  <si>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</si>
  <si>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</si>
  <si>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</si>
  <si>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</si>
  <si>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</si>
  <si>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</si>
  <si>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</si>
  <si>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</si>
  <si>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</si>
  <si>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</si>
  <si>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</si>
  <si>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</si>
  <si>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</si>
  <si>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</si>
  <si>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</si>
  <si>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</si>
  <si>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</si>
  <si>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</si>
  <si>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</si>
  <si>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</si>
  <si>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</si>
  <si>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</si>
  <si>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</si>
  <si>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</si>
  <si>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</si>
  <si>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</si>
  <si>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</si>
  <si>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</si>
  <si>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</si>
  <si>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</si>
  <si>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</si>
  <si>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</si>
  <si>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</si>
  <si>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</si>
  <si>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</si>
  <si>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</si>
  <si>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</si>
  <si>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</si>
  <si>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</si>
  <si>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</si>
  <si>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</si>
  <si>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</si>
  <si>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</si>
  <si>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</si>
  <si>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</si>
  <si>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</si>
  <si>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</si>
  <si>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</si>
  <si>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</si>
  <si>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</si>
  <si>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</si>
  <si>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</si>
  <si>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</si>
  <si>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</si>
  <si>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</si>
  <si>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</si>
  <si>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</si>
  <si>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</si>
  <si>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</si>
  <si>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</si>
  <si>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</si>
  <si>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</si>
  <si>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</si>
  <si>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</si>
  <si>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</si>
  <si>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</si>
  <si>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</si>
  <si>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</si>
  <si>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</si>
  <si>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</si>
  <si>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</si>
  <si>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</si>
  <si>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</si>
  <si>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</si>
  <si>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</si>
  <si>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</si>
  <si>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</si>
  <si>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</si>
  <si>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</si>
  <si>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</si>
  <si>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</si>
  <si>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</si>
  <si>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</si>
  <si>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</si>
  <si>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</si>
  <si>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</si>
  <si>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</si>
  <si>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</si>
  <si>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</si>
  <si>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</si>
  <si>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</si>
  <si>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</si>
  <si>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</si>
  <si>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</si>
  <si>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</si>
  <si>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</si>
  <si>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</si>
  <si>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</si>
  <si>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</si>
  <si>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</si>
  <si>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</si>
  <si>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</si>
  <si>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</si>
  <si>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</si>
  <si>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</si>
  <si>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</si>
  <si>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</si>
  <si>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</si>
  <si>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</si>
  <si>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</si>
  <si>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</si>
  <si>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</si>
  <si>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</si>
  <si>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</si>
  <si>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</si>
  <si>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</si>
  <si>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</si>
  <si>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</si>
  <si>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</si>
  <si>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</si>
  <si>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</si>
  <si>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</si>
  <si>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</si>
  <si>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</si>
  <si>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</si>
  <si>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</si>
  <si>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</si>
  <si>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</si>
  <si>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</si>
  <si>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</si>
  <si>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</si>
  <si>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</si>
  <si>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</si>
  <si>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</si>
  <si>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</si>
  <si>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</si>
  <si>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</si>
  <si>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</si>
  <si>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</si>
  <si>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</si>
  <si>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</si>
  <si>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</si>
  <si>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</si>
  <si>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</si>
  <si>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</si>
  <si>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</si>
  <si>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</si>
  <si>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</si>
  <si>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</si>
  <si>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</si>
  <si>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</si>
  <si>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</si>
  <si>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</si>
  <si>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</si>
  <si>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</si>
  <si>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</si>
  <si>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</si>
  <si>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</si>
  <si>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</si>
  <si>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</si>
  <si>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</si>
  <si>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</si>
  <si>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</si>
  <si>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</si>
  <si>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</si>
  <si>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</si>
  <si>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</si>
  <si>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</si>
  <si>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</si>
  <si>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</si>
  <si>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</si>
  <si>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</si>
  <si>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</si>
  <si>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</si>
  <si>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</si>
  <si>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</si>
  <si>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</si>
  <si>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</si>
  <si>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</si>
  <si>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</si>
  <si>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</si>
  <si>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</si>
  <si>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</si>
  <si>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</si>
  <si>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</si>
  <si>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</si>
  <si>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</si>
  <si>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</si>
  <si>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</si>
  <si>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</si>
  <si>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</si>
  <si>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</si>
  <si>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</si>
  <si>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</si>
  <si>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</si>
  <si>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</si>
  <si>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</si>
  <si>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</si>
  <si>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</si>
  <si>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</si>
  <si>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</si>
  <si>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</si>
  <si>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</si>
  <si>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</si>
  <si>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</si>
  <si>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</si>
  <si>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</si>
  <si>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</si>
  <si>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</si>
  <si>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</si>
  <si>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</si>
  <si>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</si>
  <si>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</si>
  <si>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</si>
  <si>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</si>
  <si>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</si>
  <si>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</si>
  <si>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</si>
  <si>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</si>
  <si>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</si>
  <si>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</si>
  <si>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</si>
  <si>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</si>
  <si>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</si>
  <si>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</si>
  <si>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</si>
  <si>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</si>
  <si>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</si>
  <si>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</si>
  <si>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</si>
  <si>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</si>
  <si>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</si>
  <si>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</si>
  <si>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</si>
  <si>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</si>
  <si>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</si>
  <si>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</si>
  <si>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</si>
  <si>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</si>
  <si>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</si>
  <si>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</si>
  <si>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</si>
  <si>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</si>
  <si>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</si>
  <si>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</si>
  <si>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</si>
  <si>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</si>
  <si>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</si>
  <si>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</si>
  <si>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</si>
  <si>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</si>
  <si>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</si>
  <si>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</si>
  <si>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</si>
  <si>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</si>
  <si>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</si>
  <si>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</si>
  <si>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</si>
  <si>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</si>
  <si>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</si>
  <si>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</si>
  <si>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</si>
  <si>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</si>
  <si>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</si>
  <si>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</si>
  <si>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</si>
  <si>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</si>
  <si>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</si>
  <si>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</si>
  <si>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</si>
  <si>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</si>
  <si>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</si>
  <si>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</si>
  <si>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</si>
  <si>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</si>
  <si>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</si>
  <si>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</si>
  <si>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</si>
  <si>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</si>
  <si>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</si>
  <si>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</si>
  <si>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</si>
  <si>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</si>
  <si>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</si>
  <si>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</si>
  <si>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</si>
  <si>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</si>
  <si>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</si>
  <si>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</si>
  <si>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</si>
  <si>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</si>
  <si>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</si>
  <si>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</si>
  <si>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</si>
  <si>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</si>
  <si>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</si>
  <si>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</si>
  <si>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</si>
  <si>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</si>
  <si>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</si>
  <si>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</si>
  <si>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</si>
  <si>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</si>
  <si>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</si>
  <si>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</si>
  <si>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</si>
  <si>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</si>
  <si>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</si>
  <si>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</si>
  <si>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</si>
  <si>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</si>
  <si>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</si>
  <si>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</si>
  <si>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</si>
  <si>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</si>
  <si>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</si>
  <si>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</si>
  <si>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</si>
  <si>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</si>
  <si>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</si>
  <si>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</si>
  <si>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</si>
  <si>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</si>
  <si>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</si>
  <si>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</si>
  <si>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</si>
  <si>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</si>
  <si>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</si>
  <si>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</si>
  <si>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</si>
  <si>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</si>
  <si>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</si>
  <si>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</si>
  <si>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</si>
  <si>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</si>
  <si>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</si>
  <si>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</si>
  <si>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</si>
  <si>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</si>
  <si>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</si>
  <si>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</si>
  <si>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</si>
  <si>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</si>
  <si>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</si>
  <si>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</si>
  <si>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</si>
  <si>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</si>
  <si>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</si>
  <si>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</si>
  <si>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</si>
  <si>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</si>
  <si>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</si>
  <si>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</si>
  <si>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</si>
  <si>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</si>
  <si>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</si>
  <si>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</si>
  <si>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</si>
  <si>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</si>
  <si>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</si>
  <si>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</si>
  <si>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</si>
  <si>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</si>
  <si>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</si>
  <si>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</si>
  <si>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</si>
  <si>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</si>
  <si>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</si>
  <si>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</si>
  <si>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</si>
  <si>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</si>
  <si>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</si>
  <si>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</si>
  <si>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</si>
  <si>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</si>
  <si>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</si>
  <si>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</si>
  <si>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</si>
  <si>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</si>
  <si>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</si>
  <si>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</si>
  <si>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</si>
  <si>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</si>
  <si>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</si>
  <si>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</si>
  <si>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</si>
  <si>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</si>
  <si>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</si>
  <si>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</si>
  <si>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</si>
  <si>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</si>
  <si>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</si>
  <si>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</si>
  <si>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</si>
  <si>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</si>
  <si>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</si>
  <si>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</si>
  <si>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</si>
  <si>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</si>
  <si>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</si>
  <si>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</si>
  <si>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</si>
  <si>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</si>
  <si>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</si>
  <si>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</si>
  <si>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</si>
  <si>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</si>
  <si>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</si>
  <si>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</si>
  <si>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</si>
  <si>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</si>
  <si>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</si>
  <si>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</si>
  <si>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</si>
  <si>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</si>
  <si>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</si>
  <si>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</si>
  <si>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</si>
  <si>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</si>
  <si>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</si>
  <si>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</si>
  <si>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</si>
  <si>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</si>
  <si>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</si>
  <si>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</si>
  <si>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</si>
  <si>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</si>
  <si>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</si>
  <si>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</si>
  <si>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</si>
  <si>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</si>
  <si>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</si>
  <si>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</si>
  <si>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</si>
  <si>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</si>
  <si>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</si>
  <si>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</si>
  <si>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</si>
  <si>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</si>
  <si>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</si>
  <si>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</si>
  <si>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</si>
  <si>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</si>
  <si>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</si>
  <si>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</si>
  <si>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</si>
  <si>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</si>
  <si>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</si>
  <si>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</si>
  <si>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</si>
  <si>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</si>
  <si>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</si>
  <si>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</si>
  <si>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</si>
  <si>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</si>
  <si>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</si>
  <si>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</si>
  <si>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</si>
  <si>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</si>
  <si>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</si>
  <si>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</si>
  <si>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</si>
  <si>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</si>
  <si>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</si>
  <si>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</si>
  <si>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</si>
  <si>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</si>
  <si>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</si>
  <si>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</si>
  <si>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</si>
  <si>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</si>
  <si>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</si>
  <si>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</si>
  <si>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</si>
  <si>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</si>
  <si>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</si>
  <si>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</si>
  <si>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</si>
  <si>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</si>
  <si>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</si>
  <si>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</si>
  <si>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</si>
  <si>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</si>
  <si>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</si>
  <si>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</si>
  <si>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</si>
  <si>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</si>
  <si>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</si>
  <si>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</si>
  <si>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</si>
  <si>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</si>
  <si>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</si>
  <si>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</si>
  <si>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</si>
  <si>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</si>
  <si>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</si>
  <si>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</si>
  <si>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</si>
  <si>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</si>
  <si>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</si>
  <si>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</si>
  <si>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</si>
  <si>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</si>
  <si>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</si>
  <si>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</si>
  <si>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</si>
  <si>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</si>
  <si>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</si>
  <si>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</si>
  <si>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</si>
  <si>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</si>
  <si>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</si>
  <si>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</si>
  <si>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</si>
  <si>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</si>
  <si>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</si>
  <si>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</si>
  <si>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</si>
  <si>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</si>
  <si>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</si>
  <si>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</si>
  <si>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</si>
  <si>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</si>
  <si>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</si>
  <si>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</si>
  <si>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</si>
  <si>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</si>
  <si>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</si>
  <si>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</si>
  <si>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</si>
  <si>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</si>
  <si>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</si>
  <si>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</si>
  <si>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</si>
  <si>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</si>
  <si>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</si>
  <si>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</si>
  <si>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</si>
  <si>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</si>
  <si>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</si>
  <si>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</si>
  <si>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</si>
  <si>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</si>
  <si>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</si>
  <si>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</si>
  <si>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</si>
  <si>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</si>
  <si>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</si>
  <si>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</si>
  <si>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</si>
  <si>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</si>
  <si>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</si>
  <si>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</si>
  <si>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</si>
  <si>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</si>
  <si>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</si>
  <si>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</si>
  <si>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</si>
  <si>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</si>
  <si>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</si>
  <si>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</si>
  <si>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</si>
  <si>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</si>
  <si>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</si>
  <si>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</si>
  <si>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</si>
  <si>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</si>
  <si>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</si>
  <si>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</si>
  <si>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</si>
  <si>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</si>
  <si>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</si>
  <si>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</si>
  <si>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</si>
  <si>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</si>
  <si>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</si>
  <si>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</si>
  <si>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</si>
  <si>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</si>
  <si>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</si>
  <si>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</si>
  <si>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</si>
  <si>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</si>
  <si>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</si>
  <si>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</si>
  <si>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</si>
  <si>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</si>
  <si>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</si>
  <si>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</si>
  <si>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</si>
  <si>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</si>
  <si>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</si>
  <si>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</si>
  <si>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</si>
  <si>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</si>
  <si>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</si>
  <si>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</si>
  <si>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</si>
  <si>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</si>
  <si>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</si>
  <si>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</si>
  <si>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</si>
  <si>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</si>
  <si>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</si>
  <si>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</si>
  <si>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</si>
  <si>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</si>
  <si>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</si>
  <si>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</si>
  <si>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</si>
  <si>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</si>
  <si>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</si>
  <si>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</si>
  <si>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</si>
  <si>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</si>
  <si>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</si>
  <si>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</si>
  <si>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</si>
  <si>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</si>
  <si>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</si>
  <si>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</si>
  <si>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</si>
  <si>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</si>
  <si>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</si>
  <si>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</si>
  <si>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</si>
  <si>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</si>
  <si>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</si>
  <si>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</si>
  <si>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</si>
  <si>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</si>
  <si>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</si>
  <si>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</si>
  <si>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</si>
  <si>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</si>
  <si>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</si>
  <si>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</si>
  <si>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</si>
  <si>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</si>
  <si>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</si>
  <si>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</si>
  <si>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</si>
  <si>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</si>
  <si>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</si>
  <si>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</si>
  <si>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</si>
  <si>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</si>
  <si>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</si>
  <si>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</si>
  <si>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</si>
  <si>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</si>
  <si>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</si>
  <si>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</si>
  <si>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</si>
  <si>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</si>
  <si>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</si>
  <si>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</si>
  <si>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</si>
  <si>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</si>
  <si>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</si>
  <si>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</si>
  <si>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</si>
  <si>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</si>
  <si>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</si>
  <si>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</si>
  <si>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</si>
  <si>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</si>
  <si>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</si>
  <si>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</si>
  <si>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</si>
  <si>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</si>
  <si>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</si>
  <si>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</si>
  <si>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</si>
  <si>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</si>
  <si>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</si>
  <si>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</si>
  <si>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</si>
  <si>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</si>
  <si>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</si>
  <si>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</si>
  <si>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</si>
  <si>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</si>
  <si>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</si>
  <si>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</si>
  <si>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</si>
  <si>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</si>
  <si>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</si>
  <si>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</si>
  <si>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</si>
  <si>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</si>
  <si>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</si>
  <si>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</si>
  <si>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</si>
  <si>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</si>
  <si>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</si>
  <si>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</si>
  <si>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</si>
  <si>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</si>
  <si>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</si>
  <si>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</si>
  <si>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</si>
  <si>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</si>
  <si>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</si>
  <si>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</si>
  <si>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</si>
  <si>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</si>
  <si>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</si>
  <si>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</si>
  <si>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</si>
  <si>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</si>
  <si>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</si>
  <si>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</si>
  <si>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</si>
  <si>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</si>
  <si>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</si>
  <si>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</si>
  <si>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</si>
  <si>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</si>
  <si>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</si>
  <si>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</si>
  <si>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</si>
  <si>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</si>
  <si>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</si>
  <si>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</si>
  <si>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</si>
  <si>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</si>
  <si>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</si>
  <si>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</si>
  <si>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</si>
  <si>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</si>
  <si>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</si>
  <si>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</si>
  <si>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</si>
  <si>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</si>
  <si>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</si>
  <si>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</si>
  <si>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</si>
  <si>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</si>
  <si>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</si>
  <si>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</si>
  <si>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</si>
  <si>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</si>
  <si>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</si>
  <si>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</si>
  <si>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</si>
  <si>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</si>
  <si>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</si>
  <si>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</si>
  <si>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</si>
  <si>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</si>
  <si>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</si>
  <si>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</si>
  <si>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</si>
  <si>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</si>
  <si>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</si>
  <si>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</si>
  <si>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</si>
  <si>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</si>
  <si>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</si>
  <si>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</si>
  <si>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</si>
  <si>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</si>
  <si>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</si>
  <si>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</si>
  <si>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</si>
  <si>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</si>
  <si>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</si>
  <si>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</si>
  <si>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</si>
  <si>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</si>
  <si>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</si>
  <si>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</si>
  <si>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</si>
  <si>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</si>
  <si>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</si>
  <si>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</si>
  <si>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</si>
  <si>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</si>
  <si>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</si>
  <si>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</si>
  <si>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</si>
  <si>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</si>
  <si>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</si>
  <si>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</si>
  <si>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</si>
  <si>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</si>
  <si>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</si>
  <si>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</si>
  <si>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</si>
  <si>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</si>
  <si>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</si>
  <si>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</si>
  <si>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</si>
  <si>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</si>
  <si>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</si>
  <si>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</si>
  <si>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</si>
  <si>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</si>
  <si>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</si>
  <si>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</si>
  <si>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</si>
  <si>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</si>
  <si>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</si>
  <si>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</si>
  <si>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</si>
  <si>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</si>
  <si>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</si>
  <si>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</si>
  <si>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</si>
  <si>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</si>
  <si>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</si>
  <si>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</si>
  <si>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</si>
  <si>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</si>
  <si>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</si>
  <si>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</si>
  <si>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</si>
  <si>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</si>
  <si>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</si>
  <si>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</si>
  <si>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</si>
  <si>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</si>
  <si>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</si>
  <si>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</si>
  <si>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</si>
  <si>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</si>
  <si>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</si>
  <si>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</si>
  <si>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</si>
  <si>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</si>
  <si>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</si>
  <si>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</si>
  <si>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</si>
  <si>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</si>
  <si>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</si>
  <si>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</si>
  <si>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</si>
  <si>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</si>
  <si>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</si>
  <si>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</si>
  <si>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</si>
  <si>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</si>
  <si>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</si>
  <si>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</si>
  <si>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</si>
  <si>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</si>
  <si>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</si>
  <si>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</si>
  <si>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</si>
  <si>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</si>
  <si>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</si>
  <si>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</si>
  <si>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</si>
  <si>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</si>
  <si>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</si>
  <si>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</si>
  <si>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</si>
  <si>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</si>
  <si>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</si>
  <si>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</si>
  <si>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</si>
  <si>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</si>
  <si>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</si>
  <si>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</si>
  <si>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</si>
  <si>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</si>
  <si>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</si>
  <si>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</si>
  <si>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</si>
  <si>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</si>
  <si>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</si>
  <si>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</si>
  <si>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</si>
  <si>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</si>
  <si>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</si>
  <si>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</si>
  <si>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</si>
  <si>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</si>
  <si>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</si>
  <si>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</si>
  <si>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</si>
  <si>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</si>
  <si>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</si>
  <si>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</si>
  <si>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</si>
  <si>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</si>
  <si>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</si>
  <si>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</si>
  <si>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</si>
  <si>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</si>
  <si>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</si>
  <si>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</si>
  <si>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</si>
  <si>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</si>
  <si>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</si>
  <si>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</si>
  <si>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</si>
  <si>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</si>
  <si>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</si>
  <si>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</si>
  <si>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</si>
  <si>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</si>
  <si>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</si>
  <si>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</si>
  <si>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</si>
  <si>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</si>
  <si>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</si>
  <si>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</si>
  <si>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</si>
  <si>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</si>
  <si>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</si>
  <si>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</si>
  <si>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</si>
  <si>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</si>
  <si>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</si>
  <si>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</si>
  <si>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</si>
  <si>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</si>
  <si>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</si>
  <si>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</si>
  <si>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</si>
  <si>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</si>
  <si>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</si>
  <si>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</si>
  <si>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</si>
  <si>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</si>
  <si>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</si>
  <si>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</si>
  <si>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</si>
  <si>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</si>
  <si>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</si>
  <si>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</si>
  <si>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</si>
  <si>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</si>
  <si>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</si>
  <si>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</si>
  <si>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</si>
  <si>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</si>
  <si>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</si>
  <si>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</si>
  <si>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</si>
  <si>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</si>
  <si>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</si>
  <si>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</si>
  <si>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</si>
  <si>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</si>
  <si>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</si>
  <si>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</si>
  <si>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</si>
  <si>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</si>
  <si>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</si>
  <si>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</si>
  <si>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</si>
  <si>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</si>
  <si>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</si>
  <si>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</si>
  <si>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</si>
  <si>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</si>
  <si>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</si>
  <si>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</si>
  <si>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</si>
  <si>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</si>
  <si>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</si>
  <si>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</si>
  <si>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</si>
  <si>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</si>
  <si>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</si>
  <si>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</si>
  <si>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</si>
  <si>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</si>
  <si>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</si>
  <si>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</si>
  <si>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</si>
  <si>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</si>
  <si>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</si>
  <si>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</si>
  <si>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</si>
  <si>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</si>
  <si>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</si>
  <si>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</si>
  <si>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</si>
  <si>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</si>
  <si>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</si>
  <si>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</si>
  <si>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</si>
  <si>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</si>
  <si>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</si>
  <si>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</si>
  <si>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</si>
  <si>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</si>
  <si>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</si>
  <si>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</si>
  <si>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</si>
  <si>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</si>
  <si>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</si>
  <si>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</si>
  <si>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</si>
  <si>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</si>
  <si>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</si>
  <si>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</si>
  <si>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</si>
  <si>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</si>
  <si>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</si>
  <si>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</si>
  <si>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</si>
  <si>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</si>
  <si>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</si>
  <si>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</si>
  <si>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</si>
  <si>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</si>
  <si>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</si>
  <si>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</si>
  <si>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</si>
  <si>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</si>
  <si>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</si>
  <si>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</si>
  <si>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</si>
  <si>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</si>
  <si>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</si>
  <si>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</si>
  <si>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</si>
  <si>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</si>
  <si>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</si>
  <si>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</si>
  <si>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</si>
  <si>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</si>
  <si>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</si>
  <si>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</si>
  <si>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</si>
  <si>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</si>
  <si>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</si>
  <si>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</si>
  <si>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</si>
  <si>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</si>
  <si>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</si>
  <si>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</si>
  <si>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</si>
  <si>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</si>
  <si>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</si>
  <si>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</si>
  <si>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</si>
  <si>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</si>
  <si>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</si>
  <si>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</si>
  <si>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</si>
  <si>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</si>
  <si>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</si>
  <si>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</si>
  <si>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</si>
  <si>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</si>
  <si>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</si>
  <si>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</si>
  <si>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</si>
  <si>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</si>
  <si>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</si>
  <si>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</si>
  <si>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</si>
  <si>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</si>
  <si>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</si>
  <si>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</si>
  <si>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</si>
  <si>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</si>
  <si>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</si>
  <si>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</si>
  <si>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</si>
  <si>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</si>
  <si>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</si>
  <si>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</si>
  <si>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</si>
  <si>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</si>
  <si>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</si>
  <si>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</si>
  <si>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</si>
  <si>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</si>
  <si>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</si>
  <si>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</si>
  <si>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</si>
  <si>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</si>
  <si>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</si>
  <si>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</si>
  <si>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</si>
  <si>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</si>
  <si>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</si>
  <si>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</si>
  <si>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</si>
  <si>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</si>
  <si>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</si>
  <si>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</si>
  <si>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</si>
  <si>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</si>
  <si>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</si>
  <si>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</si>
  <si>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</si>
  <si>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</si>
  <si>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</si>
  <si>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</si>
  <si>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</si>
  <si>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</si>
  <si>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</si>
  <si>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</si>
  <si>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</si>
  <si>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</si>
  <si>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</si>
  <si>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</si>
  <si>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</si>
  <si>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</si>
  <si>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</si>
  <si>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</si>
  <si>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</si>
  <si>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</si>
  <si>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</si>
  <si>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</si>
  <si>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</si>
  <si>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</si>
  <si>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</si>
  <si>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</si>
  <si>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</si>
  <si>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</si>
  <si>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</si>
  <si>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</si>
  <si>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</si>
  <si>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</si>
  <si>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</si>
  <si>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</si>
  <si>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</si>
  <si>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</si>
  <si>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</si>
  <si>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</si>
  <si>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</si>
  <si>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</si>
  <si>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</si>
  <si>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</si>
  <si>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</si>
  <si>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</si>
  <si>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</si>
  <si>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</si>
  <si>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</si>
  <si>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</si>
  <si>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</si>
  <si>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</si>
  <si>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</si>
  <si>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</si>
  <si>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</si>
  <si>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</si>
  <si>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</si>
  <si>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</si>
  <si>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</si>
  <si>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</si>
  <si>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</si>
  <si>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</si>
  <si>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</si>
  <si>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</si>
  <si>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</si>
  <si>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</si>
  <si>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</si>
  <si>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</si>
  <si>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</si>
  <si>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</si>
  <si>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</si>
  <si>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</si>
  <si>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</si>
  <si>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</si>
  <si>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</si>
  <si>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</si>
  <si>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</si>
  <si>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</si>
  <si>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</si>
  <si>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</si>
  <si>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</si>
  <si>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</si>
  <si>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</si>
  <si>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</si>
  <si>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</si>
  <si>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</si>
  <si>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</si>
  <si>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</si>
  <si>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</si>
  <si>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</si>
  <si>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</si>
  <si>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</si>
  <si>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</si>
  <si>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</si>
  <si>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</si>
  <si>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</si>
  <si>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</si>
  <si>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</si>
  <si>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</si>
  <si>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</si>
  <si>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</si>
  <si>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</si>
  <si>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</si>
  <si>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</si>
  <si>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</si>
  <si>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</si>
  <si>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</si>
  <si>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</si>
  <si>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</si>
  <si>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</si>
  <si>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</si>
  <si>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</si>
  <si>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</si>
  <si>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</si>
  <si>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</si>
  <si>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</si>
  <si>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</si>
  <si>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</si>
  <si>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</si>
  <si>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</si>
  <si>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</si>
  <si>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</si>
  <si>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</si>
  <si>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</si>
  <si>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</si>
  <si>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</si>
  <si>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</si>
  <si>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</si>
  <si>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</si>
  <si>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</si>
  <si>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</si>
  <si>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</si>
  <si>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</si>
  <si>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</si>
  <si>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</si>
  <si>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</si>
  <si>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</si>
  <si>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</si>
  <si>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</si>
  <si>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</si>
  <si>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</si>
  <si>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</si>
  <si>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</si>
  <si>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</si>
  <si>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</si>
  <si>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</si>
  <si>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</si>
  <si>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</si>
  <si>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</si>
  <si>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</si>
  <si>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</si>
  <si>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</si>
  <si>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</si>
  <si>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</si>
  <si>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</si>
  <si>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</si>
  <si>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</si>
  <si>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</si>
  <si>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</si>
  <si>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</si>
  <si>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</si>
  <si>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</si>
  <si>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</si>
  <si>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</si>
  <si>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</si>
  <si>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</si>
  <si>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</si>
  <si>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</si>
  <si>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</si>
  <si>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</si>
  <si>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</si>
  <si>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</si>
  <si>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</si>
  <si>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</si>
  <si>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</si>
  <si>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</si>
  <si>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</si>
  <si>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</si>
  <si>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</si>
  <si>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</si>
  <si>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</si>
  <si>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</si>
  <si>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</si>
  <si>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</si>
  <si>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</si>
  <si>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</si>
  <si>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</si>
  <si>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</si>
  <si>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</si>
  <si>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</si>
  <si>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</si>
  <si>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</si>
  <si>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</si>
  <si>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</si>
  <si>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</si>
  <si>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</si>
  <si>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</si>
  <si>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</si>
  <si>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</si>
  <si>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</si>
  <si>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</si>
  <si>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</si>
  <si>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</si>
  <si>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</si>
  <si>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</si>
  <si>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</si>
  <si>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</si>
  <si>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</si>
  <si>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</si>
  <si>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</si>
  <si>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</si>
  <si>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</si>
  <si>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</si>
  <si>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</si>
  <si>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</si>
  <si>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</si>
  <si>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</si>
  <si>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</si>
  <si>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</si>
  <si>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</si>
  <si>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</si>
  <si>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</si>
  <si>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</si>
  <si>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</si>
  <si>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</si>
  <si>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</si>
  <si>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</si>
  <si>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</si>
  <si>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</si>
  <si>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</si>
  <si>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</si>
  <si>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</si>
  <si>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</si>
  <si>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</si>
  <si>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</si>
  <si>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</si>
  <si>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</si>
  <si>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</si>
  <si>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</si>
  <si>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</si>
  <si>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</si>
  <si>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</si>
  <si>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</si>
  <si>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</si>
  <si>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</si>
  <si>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</si>
  <si>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</si>
  <si>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</si>
  <si>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</si>
  <si>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</si>
  <si>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</si>
  <si>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</si>
  <si>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</si>
  <si>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</si>
  <si>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</si>
  <si>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</si>
  <si>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</si>
  <si>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</si>
  <si>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</si>
  <si>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</si>
  <si>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</si>
  <si>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</si>
  <si>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</si>
  <si>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</si>
  <si>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</si>
  <si>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</si>
  <si>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</si>
  <si>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</si>
  <si>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</si>
  <si>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</si>
  <si>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</si>
  <si>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</si>
  <si>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</si>
  <si>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</si>
  <si>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</si>
  <si>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</si>
  <si>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</si>
  <si>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</si>
  <si>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</si>
  <si>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</si>
  <si>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</si>
  <si>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</si>
  <si>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</si>
  <si>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</si>
  <si>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</si>
  <si>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</si>
  <si>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</si>
  <si>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</si>
  <si>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</si>
  <si>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</si>
  <si>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</si>
  <si>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</si>
  <si>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</si>
  <si>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</si>
  <si>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</si>
  <si>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</si>
  <si>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</si>
  <si>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</si>
  <si>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</si>
  <si>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</si>
  <si>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</si>
  <si>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</si>
  <si>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</si>
  <si>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</si>
  <si>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</si>
  <si>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</si>
  <si>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</si>
  <si>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</si>
  <si>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</si>
  <si>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</si>
  <si>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</si>
  <si>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</si>
  <si>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</si>
  <si>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</si>
  <si>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</si>
  <si>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</si>
  <si>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</si>
  <si>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</si>
  <si>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</si>
  <si>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</si>
  <si>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</si>
  <si>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</si>
  <si>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</si>
  <si>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</si>
  <si>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</si>
  <si>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</si>
  <si>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</si>
  <si>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</si>
  <si>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</si>
  <si>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</si>
  <si>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</si>
  <si>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</si>
  <si>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</si>
  <si>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</si>
  <si>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</si>
  <si>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</si>
  <si>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</si>
  <si>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</si>
  <si>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</si>
  <si>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</si>
  <si>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</si>
  <si>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</si>
  <si>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</si>
  <si>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</si>
  <si>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</si>
  <si>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</si>
  <si>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</si>
  <si>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</si>
  <si>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</si>
  <si>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</si>
  <si>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</si>
  <si>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</si>
  <si>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</si>
  <si>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</si>
  <si>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</si>
  <si>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</si>
  <si>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</si>
  <si>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</si>
  <si>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</si>
  <si>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</si>
  <si>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</si>
  <si>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</si>
  <si>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</si>
  <si>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</si>
  <si>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</si>
  <si>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</si>
  <si>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</si>
  <si>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</si>
  <si>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</si>
  <si>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</si>
  <si>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</si>
  <si>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</si>
  <si>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</si>
  <si>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</si>
  <si>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</si>
  <si>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</si>
  <si>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</si>
  <si>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</si>
  <si>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</si>
  <si>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</si>
  <si>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</si>
  <si>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</si>
  <si>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</si>
  <si>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</si>
  <si>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</si>
  <si>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</si>
  <si>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</si>
  <si>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</si>
  <si>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</si>
  <si>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</si>
  <si>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</si>
  <si>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</si>
  <si>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</si>
  <si>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</si>
  <si>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</si>
  <si>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</si>
  <si>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</si>
  <si>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</si>
  <si>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</si>
  <si>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</si>
  <si>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</si>
  <si>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</si>
  <si>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</si>
  <si>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</si>
  <si>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</si>
  <si>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</si>
  <si>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</si>
  <si>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</si>
  <si>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</si>
  <si>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</si>
  <si>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</si>
  <si>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</si>
  <si>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</si>
  <si>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</si>
  <si>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</si>
  <si>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</si>
  <si>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</si>
  <si>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</si>
  <si>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</si>
  <si>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</si>
  <si>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</si>
  <si>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</si>
  <si>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</si>
  <si>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</si>
  <si>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</si>
  <si>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</si>
  <si>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</si>
  <si>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</si>
  <si>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</si>
  <si>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</si>
  <si>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</si>
  <si>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</si>
  <si>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</si>
  <si>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</si>
  <si>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</si>
  <si>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</si>
  <si>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</si>
  <si>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</si>
  <si>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</si>
  <si>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</si>
  <si>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</si>
  <si>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</si>
  <si>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</si>
  <si>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</si>
  <si>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</si>
  <si>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</si>
  <si>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</si>
  <si>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</si>
  <si>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</si>
  <si>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</si>
  <si>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</si>
  <si>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</si>
  <si>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</si>
  <si>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</si>
  <si>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</si>
  <si>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</si>
  <si>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</si>
  <si>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</si>
  <si>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</si>
  <si>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</si>
  <si>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</si>
  <si>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</si>
  <si>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</si>
  <si>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</si>
  <si>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</si>
  <si>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</si>
  <si>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</si>
  <si>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</si>
  <si>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</si>
  <si>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</si>
  <si>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</si>
  <si>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</si>
  <si>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</si>
  <si>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</si>
  <si>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</si>
  <si>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</si>
  <si>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</si>
  <si>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</si>
  <si>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</si>
  <si>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</si>
  <si>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</si>
  <si>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</si>
  <si>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</si>
  <si>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</si>
  <si>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</si>
  <si>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</si>
  <si>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</si>
  <si>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</si>
  <si>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</si>
  <si>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</si>
  <si>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</si>
  <si>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</si>
  <si>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</si>
  <si>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</si>
  <si>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</si>
  <si>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</si>
  <si>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</si>
  <si>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</si>
  <si>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</si>
  <si>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</si>
  <si>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</si>
  <si>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</si>
  <si>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</si>
  <si>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</si>
  <si>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</si>
  <si>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</si>
  <si>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</si>
  <si>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</si>
  <si>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</si>
  <si>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</si>
  <si>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</si>
  <si>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</si>
  <si>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</si>
  <si>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</si>
  <si>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</si>
  <si>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</si>
  <si>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</si>
  <si>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</si>
  <si>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</si>
  <si>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</si>
  <si>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</si>
  <si>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</si>
  <si>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</si>
  <si>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</si>
  <si>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</si>
  <si>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</si>
  <si>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</si>
  <si>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</si>
  <si>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</si>
  <si>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</si>
  <si>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</si>
  <si>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</si>
  <si>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</si>
  <si>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</si>
  <si>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</si>
  <si>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</si>
  <si>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</si>
  <si>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</si>
  <si>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</si>
  <si>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</si>
  <si>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</si>
  <si>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</si>
  <si>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</si>
  <si>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</si>
  <si>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</si>
  <si>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</si>
  <si>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</si>
  <si>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</si>
  <si>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</si>
  <si>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</si>
  <si>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</si>
  <si>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</si>
  <si>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</si>
  <si>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</si>
  <si>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</si>
  <si>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</si>
  <si>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</si>
  <si>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</si>
  <si>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</si>
  <si>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</si>
  <si>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</si>
  <si>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</si>
  <si>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</si>
  <si>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</si>
  <si>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</si>
  <si>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</si>
  <si>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</si>
  <si>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</si>
  <si>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</si>
  <si>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</si>
  <si>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</si>
  <si>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</si>
  <si>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</si>
  <si>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</si>
  <si>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</si>
  <si>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</si>
  <si>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</si>
  <si>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</si>
  <si>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</si>
  <si>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</si>
  <si>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</si>
  <si>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</si>
  <si>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</si>
  <si>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</si>
  <si>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</si>
  <si>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</si>
  <si>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</si>
  <si>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</si>
  <si>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</si>
  <si>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</si>
  <si>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</si>
  <si>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</si>
  <si>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</si>
  <si>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</si>
  <si>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</si>
  <si>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</si>
  <si>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</si>
  <si>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</si>
  <si>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</si>
  <si>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</si>
  <si>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</si>
  <si>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</si>
  <si>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</si>
  <si>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</si>
  <si>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</si>
  <si>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</si>
  <si>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</si>
  <si>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</si>
  <si>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</si>
  <si>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</si>
  <si>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</si>
  <si>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</si>
  <si>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</si>
  <si>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</si>
  <si>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</si>
  <si>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</si>
  <si>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</si>
  <si>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</si>
  <si>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</si>
  <si>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</si>
  <si>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</si>
  <si>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</si>
  <si>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</si>
  <si>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</si>
  <si>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</si>
  <si>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</si>
  <si>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</si>
  <si>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</si>
  <si>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</si>
  <si>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</si>
  <si>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</si>
  <si>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</si>
  <si>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</si>
  <si>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</si>
  <si>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</si>
  <si>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</si>
  <si>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</si>
  <si>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</si>
  <si>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</si>
  <si>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</si>
  <si>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</si>
  <si>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</si>
  <si>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</si>
  <si>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</si>
  <si>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</si>
  <si>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</si>
  <si>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</si>
  <si>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</si>
  <si>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</si>
  <si>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</si>
  <si>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</si>
  <si>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</si>
  <si>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</si>
  <si>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</si>
  <si>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</si>
  <si>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</si>
  <si>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</si>
  <si>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</si>
  <si>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</si>
  <si>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</si>
  <si>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</si>
  <si>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</si>
  <si>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</si>
  <si>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</si>
  <si>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</si>
  <si>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</si>
  <si>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</si>
  <si>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</si>
  <si>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</si>
  <si>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</si>
  <si>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</si>
  <si>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</si>
  <si>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</si>
  <si>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</si>
  <si>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</si>
  <si>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</si>
  <si>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</si>
  <si>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</si>
  <si>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</si>
  <si>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</si>
  <si>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</si>
  <si>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</si>
  <si>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</si>
  <si>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</si>
  <si>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</si>
  <si>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</si>
  <si>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</si>
  <si>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</si>
  <si>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</si>
  <si>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</si>
  <si>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</si>
  <si>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</si>
  <si>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</si>
  <si>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</si>
  <si>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</si>
  <si>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</si>
  <si>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</si>
  <si>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</si>
  <si>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</si>
  <si>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</si>
  <si>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</si>
  <si>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</si>
  <si>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</si>
  <si>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</si>
  <si>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</si>
  <si>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</si>
  <si>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</si>
  <si>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</si>
  <si>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</si>
  <si>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</si>
  <si>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</si>
  <si>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</si>
  <si>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</si>
  <si>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</si>
  <si>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</si>
  <si>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</si>
  <si>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</si>
  <si>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</si>
  <si>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</si>
  <si>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</si>
  <si>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</si>
  <si>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</si>
  <si>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</si>
  <si>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</si>
  <si>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</si>
  <si>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</si>
  <si>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</si>
  <si>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</si>
  <si>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</si>
  <si>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</si>
  <si>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</si>
  <si>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</si>
  <si>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</si>
  <si>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</si>
  <si>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</si>
  <si>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</si>
  <si>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</si>
  <si>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</si>
  <si>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</si>
  <si>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</si>
  <si>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</si>
  <si>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</si>
  <si>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</si>
  <si>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</si>
  <si>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</si>
  <si>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</si>
  <si>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</si>
  <si>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</si>
  <si>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</si>
  <si>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</si>
  <si>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</si>
  <si>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</si>
  <si>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</si>
  <si>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</si>
  <si>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</si>
  <si>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</si>
  <si>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</si>
  <si>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</si>
  <si>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</si>
  <si>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</si>
  <si>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</si>
  <si>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</si>
  <si>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</si>
  <si>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</si>
  <si>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</si>
  <si>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</si>
  <si>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</si>
  <si>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</si>
  <si>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</si>
  <si>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</si>
  <si>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</si>
  <si>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</si>
  <si>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</si>
  <si>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</si>
  <si>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</si>
  <si>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</si>
  <si>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</si>
  <si>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</si>
  <si>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</si>
  <si>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</si>
  <si>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</si>
  <si>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</si>
  <si>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</si>
  <si>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</si>
  <si>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</si>
  <si>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</si>
  <si>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</si>
  <si>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</si>
  <si>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</si>
  <si>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</si>
  <si>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</si>
  <si>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</si>
  <si>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</si>
  <si>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</si>
  <si>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</si>
  <si>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</si>
  <si>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</si>
  <si>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</si>
  <si>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</si>
  <si>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</si>
  <si>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</si>
  <si>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</si>
  <si>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</si>
  <si>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</si>
  <si>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</si>
  <si>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</si>
  <si>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</si>
  <si>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</si>
  <si>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</si>
  <si>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</si>
  <si>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</si>
  <si>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</si>
  <si>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</si>
  <si>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</si>
  <si>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</si>
  <si>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</si>
  <si>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</si>
  <si>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</si>
  <si>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</si>
  <si>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</si>
  <si>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</si>
  <si>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</si>
  <si>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</si>
  <si>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</si>
  <si>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</si>
  <si>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</si>
  <si>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</si>
  <si>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</si>
  <si>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</si>
  <si>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</si>
  <si>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</si>
  <si>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</si>
  <si>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</si>
  <si>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</si>
  <si>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</si>
  <si>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</si>
  <si>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</si>
  <si>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</si>
  <si>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</si>
  <si>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</si>
  <si>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</si>
  <si>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</si>
  <si>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</si>
  <si>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</si>
  <si>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</si>
  <si>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</si>
  <si>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</si>
  <si>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</si>
  <si>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</si>
  <si>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</si>
  <si>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</si>
  <si>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</si>
  <si>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</si>
  <si>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</si>
  <si>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</si>
  <si>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</si>
  <si>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</si>
  <si>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</si>
  <si>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</si>
  <si>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</si>
  <si>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</si>
  <si>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</si>
  <si>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</si>
  <si>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</si>
  <si>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</si>
  <si>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</si>
  <si>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</si>
  <si>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</si>
  <si>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</si>
  <si>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</si>
  <si>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</si>
  <si>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</si>
  <si>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</si>
  <si>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</si>
  <si>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</si>
  <si>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</si>
  <si>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</si>
  <si>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</si>
  <si>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</si>
  <si>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</si>
  <si>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</si>
  <si>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</si>
  <si>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</si>
  <si>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</si>
  <si>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</si>
  <si>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</si>
  <si>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</si>
  <si>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</si>
  <si>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</si>
  <si>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</si>
  <si>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</si>
  <si>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</si>
  <si>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</si>
  <si>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</si>
  <si>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</si>
  <si>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</si>
  <si>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</si>
  <si>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</si>
  <si>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</si>
  <si>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</si>
  <si>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</si>
  <si>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</si>
  <si>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</si>
  <si>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</si>
  <si>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</si>
  <si>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</si>
  <si>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</si>
  <si>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</si>
  <si>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</si>
  <si>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</si>
  <si>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</si>
  <si>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</si>
  <si>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</si>
  <si>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</si>
  <si>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</si>
  <si>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</si>
  <si>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</si>
  <si>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</si>
  <si>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</si>
  <si>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</si>
  <si>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</si>
  <si>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</si>
  <si>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</si>
  <si>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</si>
  <si>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</si>
  <si>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</si>
  <si>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</si>
  <si>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</si>
  <si>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</si>
  <si>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</si>
  <si>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</si>
  <si>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</si>
  <si>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</si>
  <si>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</si>
  <si>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</si>
  <si>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</si>
  <si>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</si>
  <si>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</si>
  <si>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</si>
  <si>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</si>
  <si>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</si>
  <si>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</si>
  <si>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</si>
  <si>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</si>
  <si>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</si>
  <si>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</si>
  <si>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</si>
  <si>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</si>
  <si>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</si>
  <si>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</si>
  <si>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</si>
  <si>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</si>
  <si>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</si>
  <si>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</si>
  <si>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</si>
  <si>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</si>
  <si>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</si>
  <si>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</si>
  <si>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</si>
  <si>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</si>
  <si>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</si>
  <si>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</si>
  <si>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</si>
  <si>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</si>
  <si>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</si>
  <si>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</si>
  <si>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</si>
  <si>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</si>
  <si>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</si>
  <si>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</si>
  <si>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</si>
  <si>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</si>
  <si>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</si>
  <si>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</si>
  <si>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</si>
  <si>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</si>
  <si>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</si>
  <si>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</si>
  <si>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</si>
  <si>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</si>
  <si>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</si>
  <si>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</si>
  <si>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</si>
  <si>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</si>
  <si>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</si>
  <si>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</si>
  <si>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</si>
  <si>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</si>
  <si>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</si>
  <si>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</si>
  <si>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</si>
  <si>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</si>
  <si>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</si>
  <si>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</si>
  <si>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</si>
  <si>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</si>
  <si>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</si>
  <si>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</si>
  <si>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</si>
  <si>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</si>
  <si>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</si>
  <si>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</si>
  <si>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</si>
  <si>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</si>
  <si>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</si>
  <si>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</si>
  <si>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</si>
  <si>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</si>
  <si>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</si>
  <si>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</si>
  <si>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</si>
  <si>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</si>
  <si>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</si>
  <si>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</si>
  <si>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</si>
  <si>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</si>
  <si>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</si>
  <si>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</si>
  <si>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</si>
  <si>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</si>
  <si>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</si>
  <si>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</si>
  <si>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</si>
  <si>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</si>
  <si>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</si>
  <si>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</si>
  <si>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</si>
  <si>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</si>
  <si>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</si>
  <si>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</si>
  <si>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</si>
  <si>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</si>
  <si>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</si>
  <si>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</si>
  <si>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</si>
  <si>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</si>
  <si>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</si>
  <si>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</si>
  <si>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</si>
  <si>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</si>
  <si>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</si>
  <si>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</si>
  <si>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</si>
  <si>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</si>
  <si>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</si>
  <si>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</si>
  <si>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</si>
  <si>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</si>
  <si>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</si>
  <si>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</si>
  <si>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</si>
  <si>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</si>
  <si>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</si>
  <si>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</si>
  <si>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</si>
  <si>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</si>
  <si>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</si>
  <si>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</si>
  <si>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</si>
  <si>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</si>
  <si>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</si>
  <si>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</si>
  <si>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</si>
  <si>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</si>
  <si>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</si>
  <si>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</si>
  <si>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</si>
  <si>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</si>
  <si>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</si>
  <si>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</si>
  <si>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</si>
  <si>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</si>
  <si>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</si>
  <si>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</si>
  <si>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</si>
  <si>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</si>
  <si>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</si>
  <si>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</si>
  <si>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</si>
  <si>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</si>
  <si>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</si>
  <si>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</si>
  <si>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</si>
  <si>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</si>
  <si>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</si>
  <si>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</si>
  <si>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</si>
  <si>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</si>
  <si>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</si>
  <si>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</si>
  <si>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</si>
  <si>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</si>
  <si>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</si>
  <si>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</si>
  <si>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</si>
  <si>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</si>
  <si>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</si>
  <si>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</si>
  <si>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</si>
  <si>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</si>
  <si>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</si>
  <si>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</si>
  <si>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</si>
  <si>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</si>
  <si>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</si>
  <si>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</si>
  <si>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</si>
  <si>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</si>
  <si>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</si>
  <si>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</si>
  <si>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</si>
  <si>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</si>
  <si>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</si>
  <si>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</si>
  <si>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</si>
  <si>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</si>
  <si>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</si>
  <si>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</si>
  <si>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</si>
  <si>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</si>
  <si>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</si>
  <si>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</si>
  <si>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</si>
  <si>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</si>
  <si>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</si>
  <si>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</si>
  <si>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</si>
  <si>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</si>
  <si>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</si>
  <si>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</si>
  <si>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</si>
  <si>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</si>
  <si>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</si>
  <si>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</si>
  <si>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</si>
  <si>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</si>
  <si>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</si>
  <si>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</si>
  <si>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</si>
  <si>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</si>
  <si>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</si>
  <si>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</si>
  <si>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</si>
  <si>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</si>
  <si>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</si>
  <si>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</si>
  <si>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</si>
  <si>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</si>
  <si>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</si>
  <si>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</si>
  <si>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</si>
  <si>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</si>
  <si>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</si>
  <si>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</si>
  <si>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</si>
  <si>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</si>
  <si>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</si>
  <si>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</si>
  <si>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</si>
  <si>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</si>
  <si>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</si>
  <si>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</si>
  <si>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</si>
  <si>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</si>
  <si>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</si>
  <si>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</si>
  <si>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</si>
  <si>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</si>
  <si>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</si>
  <si>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</si>
  <si>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</si>
  <si>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</si>
  <si>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</si>
  <si>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</si>
  <si>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</si>
  <si>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</si>
  <si>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</si>
  <si>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</si>
  <si>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</si>
  <si>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</si>
  <si>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</si>
  <si>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</si>
  <si>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</si>
  <si>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</si>
  <si>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</si>
  <si>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</si>
  <si>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</si>
  <si>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</si>
  <si>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</si>
  <si>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</si>
  <si>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</si>
  <si>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</si>
  <si>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</si>
  <si>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</si>
  <si>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</si>
  <si>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</si>
  <si>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</si>
  <si>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</si>
  <si>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</si>
  <si>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</si>
  <si>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</si>
  <si>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</si>
  <si>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</si>
  <si>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</si>
  <si>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</si>
  <si>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</si>
  <si>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</si>
  <si>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</si>
  <si>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</si>
  <si>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</si>
  <si>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</si>
  <si>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</si>
  <si>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</si>
  <si>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</si>
  <si>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</si>
  <si>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</si>
  <si>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</si>
  <si>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</si>
  <si>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</si>
  <si>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</si>
  <si>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</si>
  <si>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</si>
  <si>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</si>
  <si>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</si>
  <si>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</si>
  <si>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</si>
  <si>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</si>
  <si>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</si>
  <si>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</si>
  <si>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</si>
  <si>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</si>
  <si>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</si>
  <si>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</si>
  <si>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</si>
  <si>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</si>
  <si>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</si>
  <si>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</si>
  <si>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</si>
  <si>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</si>
  <si>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</si>
  <si>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</si>
  <si>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</si>
  <si>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</si>
  <si>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</si>
  <si>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</si>
  <si>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</si>
  <si>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</si>
  <si>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</si>
  <si>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</si>
  <si>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</si>
  <si>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</si>
  <si>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</si>
  <si>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</si>
  <si>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</si>
  <si>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</si>
  <si>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</si>
  <si>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</si>
  <si>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</si>
  <si>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</si>
  <si>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</si>
  <si>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</si>
  <si>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</si>
  <si>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</si>
  <si>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</si>
  <si>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</si>
  <si>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</si>
  <si>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</si>
  <si>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</si>
  <si>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</si>
  <si>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</si>
  <si>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</si>
  <si>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</si>
  <si>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</si>
  <si>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</si>
  <si>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</si>
  <si>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</si>
  <si>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</si>
  <si>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</si>
  <si>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</si>
  <si>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</si>
  <si>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</si>
  <si>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</si>
  <si>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</si>
  <si>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</si>
  <si>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</si>
  <si>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</si>
  <si>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</si>
  <si>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</si>
  <si>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</si>
  <si>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</si>
  <si>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</si>
  <si>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</si>
  <si>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</si>
  <si>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</si>
  <si>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</si>
  <si>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</si>
  <si>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</si>
  <si>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</si>
  <si>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</si>
  <si>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</si>
  <si>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</si>
  <si>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</si>
  <si>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</si>
  <si>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</si>
  <si>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</si>
  <si>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</si>
  <si>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</si>
  <si>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</si>
  <si>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</si>
  <si>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</si>
  <si>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</si>
  <si>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</si>
  <si>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</si>
  <si>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</si>
  <si>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</si>
  <si>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</si>
  <si>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</si>
  <si>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</si>
  <si>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</si>
  <si>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</si>
  <si>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</si>
  <si>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</si>
  <si>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</si>
  <si>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</si>
  <si>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</si>
  <si>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</si>
  <si>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</si>
  <si>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</si>
  <si>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</si>
  <si>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</si>
  <si>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</si>
  <si>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</si>
  <si>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</si>
  <si>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</si>
  <si>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</si>
  <si>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</si>
  <si>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</si>
  <si>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</si>
  <si>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</si>
  <si>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</si>
  <si>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</si>
  <si>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</si>
  <si>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</si>
  <si>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</si>
  <si>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</si>
  <si>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</si>
  <si>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</si>
  <si>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</si>
  <si>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</si>
  <si>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</si>
  <si>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</si>
  <si>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</si>
  <si>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</si>
  <si>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</si>
  <si>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</si>
  <si>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</si>
  <si>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</si>
  <si>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</si>
  <si>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</si>
  <si>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</si>
  <si>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</si>
  <si>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</si>
  <si>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</si>
  <si>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</si>
  <si>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</si>
  <si>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</si>
  <si>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</si>
  <si>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</si>
  <si>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</si>
  <si>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</si>
  <si>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</si>
  <si>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</si>
  <si>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</si>
  <si>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</si>
  <si>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</si>
  <si>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</si>
  <si>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</si>
  <si>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</si>
  <si>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</si>
  <si>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</si>
  <si>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</si>
  <si>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</si>
  <si>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</si>
  <si>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</si>
  <si>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</si>
  <si>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</si>
  <si>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</si>
  <si>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</si>
  <si>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</si>
  <si>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</si>
  <si>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</si>
  <si>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</si>
  <si>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</si>
  <si>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</si>
  <si>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</si>
  <si>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</si>
  <si>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</si>
  <si>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</si>
  <si>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</si>
  <si>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</si>
  <si>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</si>
  <si>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</si>
  <si>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</si>
  <si>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</si>
  <si>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</si>
  <si>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</si>
  <si>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</si>
  <si>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</si>
  <si>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</si>
  <si>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</si>
  <si>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</si>
  <si>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</si>
  <si>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</si>
  <si>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</si>
  <si>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</si>
  <si>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</si>
  <si>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</si>
  <si>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</si>
  <si>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</si>
  <si>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</si>
  <si>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</si>
  <si>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</si>
  <si>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</si>
  <si>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</si>
  <si>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</si>
  <si>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</si>
  <si>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</si>
  <si>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</si>
  <si>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</si>
  <si>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</si>
  <si>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</si>
  <si>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</si>
  <si>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</si>
  <si>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</si>
  <si>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</si>
  <si>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</si>
  <si>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</si>
  <si>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</si>
  <si>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</si>
  <si>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</si>
  <si>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</si>
  <si>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</si>
  <si>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</si>
  <si>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</si>
  <si>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</si>
  <si>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</si>
  <si>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</si>
  <si>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</si>
  <si>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</si>
  <si>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</si>
  <si>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</si>
  <si>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</si>
  <si>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</si>
  <si>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</si>
  <si>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</si>
  <si>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</si>
  <si>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</si>
  <si>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</si>
  <si>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</si>
  <si>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</si>
  <si>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</si>
  <si>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</si>
  <si>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</si>
  <si>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</si>
  <si>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</si>
  <si>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</si>
  <si>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</si>
  <si>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</si>
  <si>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</si>
  <si>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</si>
  <si>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</si>
  <si>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</si>
  <si>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</si>
  <si>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</si>
  <si>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</si>
  <si>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</si>
  <si>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</si>
  <si>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</si>
  <si>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</si>
  <si>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</si>
  <si>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</si>
  <si>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</si>
  <si>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</si>
  <si>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</si>
  <si>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</si>
  <si>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</si>
  <si>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</si>
  <si>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</si>
  <si>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</si>
  <si>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</si>
  <si>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</si>
  <si>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</si>
  <si>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</si>
  <si>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</si>
  <si>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</si>
  <si>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</si>
  <si>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</si>
  <si>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</si>
  <si>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</si>
  <si>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</si>
  <si>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</si>
  <si>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</si>
  <si>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</si>
  <si>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</si>
  <si>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</si>
  <si>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</si>
  <si>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</si>
  <si>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</si>
  <si>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</si>
  <si>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</si>
  <si>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</si>
  <si>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</si>
  <si>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</si>
  <si>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</si>
  <si>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</si>
  <si>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</si>
  <si>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</si>
  <si>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</si>
  <si>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</si>
  <si>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</si>
  <si>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</si>
  <si>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</si>
  <si>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</si>
  <si>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</si>
  <si>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</si>
  <si>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</si>
  <si>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</si>
  <si>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</si>
  <si>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</si>
  <si>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</si>
  <si>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</si>
  <si>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</si>
  <si>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</si>
  <si>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</si>
  <si>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</si>
  <si>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</si>
  <si>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</si>
  <si>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</si>
  <si>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</si>
  <si>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</si>
  <si>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</si>
  <si>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</si>
  <si>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</si>
  <si>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</si>
  <si>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</si>
  <si>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</si>
  <si>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</si>
  <si>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</si>
  <si>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</si>
  <si>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</si>
  <si>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</si>
  <si>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</si>
  <si>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</si>
  <si>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</si>
  <si>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</si>
  <si>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</si>
  <si>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</si>
  <si>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</si>
  <si>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</si>
  <si>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</si>
  <si>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</si>
  <si>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</si>
  <si>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</si>
  <si>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</si>
  <si>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</si>
  <si>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</si>
  <si>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</si>
  <si>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</si>
  <si>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</si>
  <si>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</si>
  <si>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</si>
  <si>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</si>
  <si>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</si>
  <si>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</si>
  <si>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</si>
  <si>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</si>
  <si>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</si>
  <si>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</si>
  <si>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</si>
  <si>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</si>
  <si>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</si>
  <si>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</si>
  <si>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</si>
  <si>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</si>
  <si>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</si>
  <si>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</si>
  <si>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</si>
  <si>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</si>
  <si>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</si>
  <si>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</si>
  <si>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</si>
  <si>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</si>
  <si>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</si>
  <si>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</si>
  <si>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</si>
  <si>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</si>
  <si>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</si>
  <si>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</si>
  <si>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</si>
  <si>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</si>
  <si>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</si>
  <si>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</si>
  <si>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</si>
  <si>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</si>
  <si>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</si>
  <si>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</si>
  <si>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</si>
  <si>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</si>
  <si>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</si>
  <si>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</si>
  <si>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</si>
  <si>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</si>
  <si>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</si>
  <si>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</si>
  <si>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</si>
  <si>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</si>
  <si>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</si>
  <si>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</si>
  <si>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</si>
  <si>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</si>
  <si>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</si>
  <si>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</si>
  <si>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</si>
  <si>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</si>
  <si>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</si>
  <si>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</si>
  <si>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</si>
  <si>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</si>
  <si>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</si>
  <si>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</si>
  <si>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</si>
  <si>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</si>
  <si>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</si>
  <si>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</si>
  <si>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</si>
  <si>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</si>
  <si>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</si>
  <si>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</si>
  <si>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</si>
  <si>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</si>
  <si>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</si>
  <si>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</si>
  <si>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</si>
  <si>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</si>
  <si>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</si>
  <si>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</si>
  <si>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</si>
  <si>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</si>
  <si>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</si>
  <si>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</si>
  <si>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</si>
  <si>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</si>
  <si>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</si>
  <si>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</si>
  <si>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</si>
  <si>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</si>
  <si>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</si>
  <si>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</si>
  <si>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</si>
  <si>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</si>
  <si>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</si>
  <si>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</si>
  <si>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</si>
  <si>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</si>
  <si>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</si>
  <si>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</si>
  <si>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</si>
  <si>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</si>
  <si>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</si>
  <si>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</si>
  <si>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</si>
  <si>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</si>
  <si>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</si>
  <si>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</si>
  <si>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</si>
  <si>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</si>
  <si>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</si>
  <si>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</si>
  <si>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</si>
  <si>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</si>
  <si>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</si>
  <si>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</si>
  <si>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</si>
  <si>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</si>
  <si>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</si>
  <si>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</si>
  <si>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</si>
  <si>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</si>
  <si>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</si>
  <si>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</si>
  <si>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</si>
  <si>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</si>
  <si>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</si>
  <si>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</si>
  <si>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</si>
  <si>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</si>
  <si>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</si>
  <si>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</si>
  <si>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</si>
  <si>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</si>
  <si>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</si>
  <si>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</si>
  <si>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</si>
  <si>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</si>
  <si>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</si>
  <si>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</si>
  <si>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</si>
  <si>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</si>
  <si>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</si>
  <si>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</si>
  <si>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</si>
  <si>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</si>
  <si>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</si>
  <si>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</si>
  <si>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</si>
  <si>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</si>
  <si>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</si>
  <si>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</si>
  <si>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</si>
  <si>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</si>
  <si>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</si>
  <si>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</si>
  <si>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</si>
  <si>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</si>
  <si>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</si>
  <si>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</si>
  <si>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</si>
  <si>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</si>
  <si>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</si>
  <si>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</si>
  <si>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</si>
  <si>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</si>
  <si>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</si>
  <si>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</si>
  <si>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</si>
  <si>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</si>
  <si>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</si>
  <si>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</si>
  <si>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</si>
  <si>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</si>
  <si>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</si>
  <si>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</si>
  <si>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</si>
  <si>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</si>
  <si>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</si>
  <si>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</si>
  <si>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</si>
  <si>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</si>
  <si>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</si>
  <si>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</si>
  <si>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</si>
  <si>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</si>
  <si>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</si>
  <si>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</si>
  <si>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</si>
  <si>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</si>
  <si>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</si>
  <si>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</si>
  <si>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</si>
  <si>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</si>
  <si>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</si>
  <si>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</si>
  <si>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</si>
  <si>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</si>
  <si>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</si>
  <si>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</si>
  <si>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</si>
  <si>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</si>
  <si>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</si>
  <si>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</si>
  <si>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</si>
  <si>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</si>
  <si>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</si>
  <si>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</si>
  <si>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</si>
  <si>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</si>
  <si>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</si>
  <si>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</si>
  <si>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</si>
  <si>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</si>
  <si>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</si>
  <si>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</si>
  <si>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</si>
  <si>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</si>
  <si>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</si>
  <si>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</si>
  <si>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</si>
  <si>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</si>
  <si>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</si>
  <si>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</si>
  <si>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</si>
  <si>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</si>
  <si>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</si>
  <si>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</si>
  <si>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</si>
  <si>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</si>
  <si>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</si>
  <si>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</si>
  <si>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</si>
  <si>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</si>
  <si>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</si>
  <si>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</si>
  <si>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</si>
  <si>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</si>
  <si>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</si>
  <si>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</si>
  <si>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</si>
  <si>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</si>
  <si>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</si>
  <si>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</si>
  <si>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</si>
  <si>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</si>
  <si>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</si>
  <si>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</si>
  <si>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</si>
  <si>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</si>
  <si>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</si>
  <si>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</si>
  <si>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</si>
  <si>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</si>
  <si>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</si>
  <si>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</si>
  <si>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</si>
  <si>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</si>
  <si>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</si>
  <si>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</si>
  <si>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</si>
  <si>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</si>
  <si>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</si>
  <si>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</si>
  <si>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</si>
  <si>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</si>
  <si>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</si>
  <si>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</si>
  <si>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</si>
  <si>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</si>
  <si>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</si>
  <si>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</si>
  <si>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</si>
  <si>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</si>
  <si>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</si>
  <si>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</si>
  <si>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</si>
  <si>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</si>
  <si>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</si>
  <si>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</si>
  <si>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</si>
  <si>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</si>
  <si>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</si>
  <si>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</si>
  <si>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</si>
  <si>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</si>
  <si>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</si>
  <si>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</si>
  <si>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</si>
  <si>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</si>
  <si>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</si>
  <si>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</si>
  <si>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</si>
  <si>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</si>
  <si>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</si>
  <si>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</si>
  <si>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</si>
  <si>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</si>
  <si>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</si>
  <si>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</si>
  <si>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</si>
  <si>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</si>
  <si>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</si>
  <si>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</si>
  <si>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</si>
  <si>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</si>
  <si>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</si>
  <si>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</si>
  <si>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</si>
  <si>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</si>
  <si>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</si>
  <si>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</si>
  <si>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</si>
  <si>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</si>
  <si>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</si>
  <si>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</si>
  <si>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</si>
  <si>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</si>
  <si>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</si>
  <si>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</si>
  <si>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</si>
  <si>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</si>
  <si>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</si>
  <si>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</si>
  <si>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</si>
  <si>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</si>
  <si>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</si>
  <si>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</si>
  <si>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</si>
  <si>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</si>
  <si>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</si>
  <si>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</si>
  <si>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</si>
  <si>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</si>
  <si>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</si>
  <si>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</si>
  <si>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</si>
  <si>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</si>
  <si>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</si>
  <si>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</si>
  <si>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</si>
  <si>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</si>
  <si>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</si>
  <si>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</si>
  <si>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</si>
  <si>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</si>
  <si>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</si>
  <si>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</si>
  <si>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</si>
  <si>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</si>
  <si>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</si>
  <si>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</si>
  <si>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</si>
  <si>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</si>
  <si>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</si>
  <si>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</si>
  <si>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</si>
  <si>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</si>
  <si>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</si>
  <si>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</si>
  <si>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</si>
  <si>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</si>
  <si>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</si>
  <si>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</si>
  <si>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</si>
  <si>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</si>
  <si>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</si>
  <si>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</si>
  <si>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</si>
  <si>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</si>
  <si>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</si>
  <si>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</si>
  <si>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</si>
  <si>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</si>
  <si>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</si>
  <si>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</si>
  <si>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</si>
  <si>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</si>
  <si>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</si>
  <si>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</si>
  <si>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</si>
  <si>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</si>
  <si>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</si>
  <si>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</si>
  <si>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</si>
  <si>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</si>
  <si>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</si>
  <si>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</si>
  <si>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</si>
  <si>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</si>
  <si>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</si>
  <si>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</si>
  <si>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</si>
  <si>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</si>
  <si>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</si>
  <si>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</si>
  <si>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</si>
  <si>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</si>
  <si>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</si>
  <si>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</si>
  <si>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</si>
  <si>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</si>
  <si>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</si>
  <si>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</si>
  <si>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</si>
  <si>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</si>
  <si>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</si>
  <si>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</si>
  <si>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</si>
  <si>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</si>
  <si>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</si>
  <si>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</si>
  <si>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</si>
  <si>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</si>
  <si>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</si>
  <si>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</si>
  <si>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</si>
  <si>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</si>
  <si>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</si>
  <si>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</si>
  <si>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</si>
  <si>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</si>
  <si>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</si>
  <si>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</si>
  <si>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</si>
  <si>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</si>
  <si>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</si>
  <si>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</si>
  <si>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</si>
  <si>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</si>
  <si>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</si>
  <si>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</si>
  <si>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</si>
  <si>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</si>
  <si>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</si>
  <si>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</si>
  <si>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</si>
  <si>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</si>
  <si>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</si>
  <si>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</si>
  <si>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</si>
  <si>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</si>
  <si>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</si>
  <si>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</si>
  <si>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</si>
  <si>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</si>
  <si>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</si>
  <si>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</si>
  <si>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</si>
  <si>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</si>
  <si>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</si>
  <si>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</si>
  <si>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</si>
  <si>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</si>
  <si>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</si>
  <si>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</si>
  <si>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</si>
  <si>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</si>
  <si>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</si>
  <si>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</si>
  <si>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</si>
  <si>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</si>
  <si>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</si>
  <si>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</si>
  <si>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</si>
  <si>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</si>
  <si>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</si>
  <si>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</si>
  <si>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</si>
  <si>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</si>
  <si>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</si>
  <si>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</si>
  <si>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</si>
  <si>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</si>
  <si>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</si>
  <si>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</si>
  <si>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</si>
  <si>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</si>
  <si>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</si>
  <si>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</si>
  <si>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</si>
  <si>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</si>
  <si>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</si>
  <si>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</si>
  <si>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</si>
  <si>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</si>
  <si>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</si>
  <si>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</si>
  <si>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</si>
  <si>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</si>
  <si>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</si>
  <si>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</si>
  <si>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</si>
  <si>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</si>
  <si>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</si>
  <si>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</si>
  <si>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</si>
  <si>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</si>
  <si>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</si>
  <si>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</si>
  <si>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</si>
  <si>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</si>
  <si>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</si>
  <si>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</si>
  <si>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</si>
  <si>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</si>
  <si>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</si>
  <si>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</si>
  <si>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</si>
  <si>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</si>
  <si>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</si>
  <si>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</si>
  <si>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</si>
  <si>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</si>
  <si>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</si>
  <si>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</si>
  <si>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</si>
  <si>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</si>
  <si>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</si>
  <si>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</si>
  <si>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</si>
  <si>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</si>
  <si>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</si>
  <si>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</si>
  <si>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</si>
  <si>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</si>
  <si>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</si>
  <si>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</si>
  <si>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</si>
  <si>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</si>
  <si>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</si>
  <si>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</si>
  <si>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</si>
  <si>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</si>
  <si>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</si>
  <si>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</si>
  <si>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</si>
  <si>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</si>
  <si>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</si>
  <si>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</si>
  <si>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</si>
  <si>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</si>
  <si>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</si>
  <si>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</si>
  <si>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</si>
  <si>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</si>
  <si>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</si>
  <si>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</si>
  <si>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</si>
  <si>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</si>
  <si>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</si>
  <si>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</si>
  <si>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</si>
  <si>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</si>
  <si>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</si>
  <si>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</si>
  <si>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</si>
  <si>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</si>
  <si>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</si>
  <si>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</si>
  <si>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</si>
  <si>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</si>
  <si>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</si>
  <si>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</si>
  <si>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</si>
  <si>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</si>
  <si>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</si>
  <si>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</si>
  <si>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</si>
  <si>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</si>
  <si>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</si>
  <si>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</si>
  <si>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</si>
  <si>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</si>
  <si>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</si>
  <si>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</si>
  <si>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</si>
  <si>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</si>
  <si>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</si>
  <si>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</si>
  <si>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</si>
  <si>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</si>
  <si>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</si>
  <si>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</si>
  <si>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</si>
  <si>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</si>
  <si>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</si>
  <si>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</si>
  <si>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</si>
  <si>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</si>
  <si>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</si>
  <si>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</si>
  <si>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</si>
  <si>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</si>
  <si>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</si>
  <si>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</si>
  <si>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</si>
  <si>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</si>
  <si>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</si>
  <si>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</si>
  <si>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</si>
  <si>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</si>
  <si>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</si>
  <si>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</si>
  <si>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</si>
  <si>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</si>
  <si>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</si>
  <si>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</si>
  <si>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</si>
  <si>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</si>
  <si>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</si>
  <si>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</si>
  <si>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</si>
  <si>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</si>
  <si>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</si>
  <si>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</si>
  <si>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</si>
  <si>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</si>
  <si>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</si>
  <si>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</si>
  <si>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</si>
  <si>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</si>
  <si>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</si>
  <si>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</si>
  <si>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</si>
  <si>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</si>
  <si>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</si>
  <si>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</si>
  <si>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</si>
  <si>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</si>
  <si>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</si>
  <si>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</si>
  <si>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</si>
  <si>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</si>
  <si>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</si>
  <si>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</si>
  <si>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</si>
  <si>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</si>
  <si>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</si>
  <si>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</si>
  <si>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</si>
  <si>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</si>
  <si>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</si>
  <si>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</si>
  <si>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</si>
  <si>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</si>
  <si>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</si>
  <si>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</si>
  <si>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</si>
  <si>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</si>
  <si>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</si>
  <si>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</si>
  <si>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</si>
  <si>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</si>
  <si>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</si>
  <si>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</si>
  <si>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</si>
  <si>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</si>
  <si>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</si>
  <si>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</si>
  <si>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</si>
  <si>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</si>
  <si>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</si>
  <si>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</si>
  <si>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</si>
  <si>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</si>
  <si>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</si>
  <si>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</si>
  <si>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</si>
  <si>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</si>
  <si>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</si>
  <si>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</si>
  <si>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</si>
  <si>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</si>
  <si>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</si>
  <si>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</si>
  <si>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</si>
  <si>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</si>
  <si>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</si>
  <si>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</si>
  <si>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</si>
  <si>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</si>
  <si>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</si>
  <si>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</si>
  <si>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</si>
  <si>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</si>
  <si>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</si>
  <si>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</si>
  <si>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</si>
  <si>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</si>
  <si>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</si>
  <si>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</si>
  <si>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</si>
  <si>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</si>
  <si>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</si>
  <si>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</si>
  <si>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</si>
  <si>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</si>
  <si>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</si>
  <si>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</si>
  <si>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</si>
  <si>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</si>
  <si>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</si>
  <si>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</si>
  <si>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</si>
  <si>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</si>
  <si>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</si>
  <si>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</si>
  <si>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</si>
  <si>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</si>
  <si>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</si>
  <si>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</si>
  <si>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</si>
  <si>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</si>
  <si>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</si>
  <si>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</si>
  <si>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</si>
  <si>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</si>
  <si>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</si>
  <si>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</si>
  <si>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</si>
  <si>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</si>
  <si>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</si>
  <si>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</si>
  <si>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</si>
  <si>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</si>
  <si>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</si>
  <si>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</si>
  <si>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</si>
  <si>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</si>
  <si>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</si>
  <si>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</si>
  <si>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</si>
  <si>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</si>
  <si>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</si>
  <si>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</si>
  <si>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</si>
  <si>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</si>
  <si>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</si>
  <si>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</si>
  <si>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</si>
  <si>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</si>
  <si>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</si>
  <si>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</si>
  <si>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</si>
  <si>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</si>
  <si>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</si>
  <si>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</si>
  <si>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</si>
  <si>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</si>
  <si>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</si>
  <si>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</si>
  <si>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</si>
  <si>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</si>
  <si>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</si>
  <si>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</si>
  <si>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</si>
  <si>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</si>
  <si>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</si>
  <si>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</si>
  <si>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</si>
  <si>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</si>
  <si>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</si>
  <si>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</si>
  <si>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</si>
  <si>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</si>
  <si>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</si>
  <si>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</si>
  <si>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</si>
  <si>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</si>
  <si>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</si>
  <si>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</si>
  <si>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</si>
  <si>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</si>
  <si>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</si>
  <si>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</si>
  <si>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</si>
  <si>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</si>
  <si>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</si>
  <si>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</si>
  <si>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</si>
  <si>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</si>
  <si>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</si>
  <si>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</si>
  <si>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</si>
  <si>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</si>
  <si>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</si>
  <si>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</si>
  <si>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</si>
  <si>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</si>
  <si>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</si>
  <si>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</si>
  <si>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</si>
  <si>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</si>
  <si>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</si>
  <si>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</si>
  <si>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</si>
  <si>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</si>
  <si>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</si>
  <si>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</si>
  <si>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</si>
  <si>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</si>
  <si>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</si>
  <si>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</si>
  <si>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</si>
  <si>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</si>
  <si>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</si>
  <si>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</si>
  <si>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</si>
  <si>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</si>
  <si>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</si>
  <si>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</si>
  <si>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</si>
  <si>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</si>
  <si>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</si>
  <si>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</si>
  <si>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</si>
  <si>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</si>
  <si>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</si>
  <si>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</si>
  <si>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</si>
  <si>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</si>
  <si>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</si>
  <si>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</si>
  <si>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</si>
  <si>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</si>
  <si>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</si>
  <si>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</si>
  <si>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</si>
  <si>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</si>
  <si>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</si>
  <si>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</si>
  <si>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</si>
  <si>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</si>
  <si>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</si>
  <si>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</si>
  <si>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</si>
  <si>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</si>
  <si>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</si>
  <si>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</si>
  <si>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</si>
  <si>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</si>
  <si>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</si>
  <si>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</si>
  <si>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</si>
  <si>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</si>
  <si>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</si>
  <si>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</si>
  <si>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</si>
  <si>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</si>
  <si>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</si>
  <si>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</si>
  <si>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</si>
  <si>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</si>
  <si>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</si>
  <si>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</si>
  <si>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</si>
  <si>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</si>
  <si>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</si>
  <si>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</si>
  <si>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</si>
  <si>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</si>
  <si>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</si>
  <si>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</si>
  <si>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</si>
  <si>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</si>
  <si>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</si>
  <si>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</si>
  <si>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</si>
  <si>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</si>
  <si>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</si>
  <si>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</si>
  <si>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</si>
  <si>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</si>
  <si>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</si>
  <si>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</si>
  <si>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</si>
  <si>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</si>
  <si>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</si>
  <si>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</si>
  <si>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</si>
  <si>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</si>
  <si>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</si>
  <si>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</si>
  <si>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</si>
  <si>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</si>
  <si>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</si>
  <si>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</si>
  <si>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</si>
  <si>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</si>
  <si>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</si>
  <si>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</si>
  <si>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</si>
  <si>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</si>
  <si>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</si>
  <si>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</si>
  <si>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</si>
  <si>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</si>
  <si>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</si>
  <si>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</si>
  <si>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</si>
  <si>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</si>
  <si>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</si>
  <si>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</si>
  <si>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</si>
  <si>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</si>
  <si>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</si>
  <si>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</si>
  <si>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</si>
  <si>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</si>
  <si>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</si>
  <si>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</si>
  <si>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</si>
  <si>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</si>
  <si>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</si>
  <si>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</si>
  <si>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</si>
  <si>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</si>
  <si>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</si>
  <si>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</si>
  <si>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</si>
  <si>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</si>
  <si>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</si>
  <si>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</si>
  <si>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</si>
  <si>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</si>
  <si>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</si>
  <si>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</si>
  <si>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</si>
  <si>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</si>
  <si>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</si>
  <si>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</si>
  <si>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</si>
  <si>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</si>
  <si>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</si>
  <si>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</si>
  <si>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</si>
  <si>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</si>
  <si>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</si>
  <si>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</si>
  <si>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</si>
  <si>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</si>
  <si>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</si>
  <si>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</si>
  <si>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</si>
  <si>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</si>
  <si>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</si>
  <si>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</si>
  <si>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</si>
  <si>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</si>
  <si>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</si>
  <si>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</si>
  <si>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</si>
  <si>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</si>
  <si>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</si>
  <si>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</si>
  <si>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</si>
  <si>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</si>
  <si>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</si>
  <si>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</si>
  <si>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</si>
  <si>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</si>
  <si>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</si>
  <si>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</si>
  <si>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</si>
  <si>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</si>
  <si>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</si>
  <si>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</si>
  <si>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</si>
  <si>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</si>
  <si>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</si>
  <si>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</si>
  <si>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</si>
  <si>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</si>
  <si>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</si>
  <si>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</si>
  <si>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</si>
  <si>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</si>
  <si>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</si>
  <si>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</si>
  <si>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</si>
  <si>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</si>
  <si>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</si>
  <si>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</si>
  <si>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</si>
  <si>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</si>
  <si>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</si>
  <si>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</si>
  <si>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</si>
  <si>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</si>
  <si>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</si>
  <si>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</si>
  <si>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</si>
  <si>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</si>
  <si>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</si>
  <si>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</si>
  <si>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</si>
  <si>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</si>
  <si>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</si>
  <si>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</si>
  <si>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</si>
  <si>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</si>
  <si>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</si>
  <si>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</si>
  <si>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</si>
  <si>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</si>
  <si>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</si>
  <si>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</si>
  <si>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</si>
  <si>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</si>
  <si>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</si>
  <si>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</si>
  <si>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</si>
  <si>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</si>
  <si>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</si>
  <si>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</si>
  <si>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</si>
  <si>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</si>
  <si>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</si>
  <si>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</si>
  <si>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</si>
  <si>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</si>
  <si>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</si>
  <si>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</si>
  <si>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</si>
  <si>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</si>
  <si>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</si>
  <si>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</si>
  <si>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</si>
  <si>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</si>
  <si>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</si>
  <si>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</si>
  <si>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</si>
  <si>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</si>
  <si>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</si>
  <si>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</si>
  <si>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</si>
  <si>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</si>
  <si>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</si>
  <si>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</si>
  <si>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</si>
  <si>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</si>
  <si>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</si>
  <si>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</si>
  <si>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</si>
  <si>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</si>
  <si>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</si>
  <si>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</si>
  <si>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</si>
  <si>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</si>
  <si>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</si>
  <si>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</si>
  <si>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</si>
  <si>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</si>
  <si>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</si>
  <si>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</si>
  <si>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</si>
  <si>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</si>
  <si>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</si>
  <si>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</si>
  <si>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</si>
  <si>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</si>
  <si>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</si>
  <si>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</si>
  <si>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</si>
  <si>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</si>
  <si>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</si>
  <si>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</si>
  <si>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</si>
  <si>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</si>
  <si>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</si>
  <si>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</si>
  <si>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</si>
  <si>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</si>
  <si>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</si>
  <si>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</si>
  <si>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</si>
  <si>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</si>
  <si>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</si>
  <si>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</si>
  <si>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</si>
  <si>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</si>
  <si>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</si>
  <si>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</si>
  <si>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</si>
  <si>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</si>
  <si>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</si>
  <si>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</si>
  <si>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</si>
  <si>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</si>
  <si>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</si>
  <si>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</si>
  <si>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</si>
  <si>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</si>
  <si>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</si>
  <si>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</si>
  <si>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</si>
  <si>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</si>
  <si>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</si>
  <si>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</si>
  <si>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</si>
  <si>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</si>
  <si>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</si>
  <si>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</si>
  <si>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</si>
  <si>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</si>
  <si>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</si>
  <si>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</si>
  <si>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</si>
  <si>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</si>
  <si>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</si>
  <si>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</si>
  <si>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</si>
  <si>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</si>
  <si>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</si>
  <si>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</si>
  <si>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</si>
  <si>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</si>
  <si>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</si>
  <si>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</si>
  <si>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</si>
  <si>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</si>
  <si>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</si>
  <si>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</si>
  <si>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</si>
  <si>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</si>
  <si>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</si>
  <si>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</si>
  <si>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</si>
  <si>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</si>
  <si>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</si>
  <si>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</si>
  <si>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</si>
  <si>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</si>
  <si>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</si>
  <si>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</si>
  <si>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</si>
  <si>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</si>
  <si>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</si>
  <si>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</si>
  <si>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</si>
  <si>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</si>
  <si>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</si>
  <si>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</si>
  <si>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</si>
  <si>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</si>
  <si>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</si>
  <si>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</si>
  <si>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</si>
  <si>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</si>
  <si>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</si>
  <si>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</si>
  <si>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</si>
  <si>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</si>
  <si>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</si>
  <si>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</si>
  <si>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</si>
  <si>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</si>
  <si>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</si>
  <si>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</si>
  <si>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</si>
  <si>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</si>
  <si>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</si>
  <si>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</si>
  <si>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</si>
  <si>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</si>
  <si>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</si>
  <si>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</si>
  <si>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</si>
  <si>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</si>
  <si>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</si>
  <si>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</si>
  <si>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</si>
  <si>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</si>
  <si>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</si>
  <si>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</si>
  <si>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</si>
  <si>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</si>
  <si>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</si>
  <si>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</si>
  <si>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</si>
  <si>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</si>
  <si>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</si>
  <si>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</si>
  <si>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</si>
  <si>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</si>
  <si>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</si>
  <si>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</si>
  <si>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</si>
  <si>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</si>
  <si>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</si>
  <si>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</si>
  <si>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</si>
  <si>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</si>
  <si>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</si>
  <si>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</si>
  <si>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</si>
  <si>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</si>
  <si>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</si>
  <si>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</si>
  <si>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</si>
  <si>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</si>
  <si>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</si>
  <si>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</si>
  <si>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</si>
  <si>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</si>
  <si>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</si>
  <si>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</si>
  <si>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</si>
  <si>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</si>
  <si>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</si>
  <si>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</si>
  <si>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</si>
  <si>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</si>
  <si>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</si>
  <si>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</si>
  <si>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</si>
  <si>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</si>
  <si>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</si>
  <si>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</si>
  <si>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</si>
  <si>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</si>
  <si>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</si>
  <si>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</si>
  <si>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</si>
  <si>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</si>
  <si>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</si>
  <si>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</si>
  <si>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</si>
  <si>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</si>
  <si>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</si>
  <si>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</si>
  <si>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</si>
  <si>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</si>
  <si>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</si>
  <si>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</si>
  <si>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</si>
  <si>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</si>
  <si>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</si>
  <si>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</si>
  <si>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</si>
  <si>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</si>
  <si>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</si>
  <si>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</si>
  <si>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</si>
  <si>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</si>
  <si>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</si>
  <si>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</si>
  <si>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</si>
  <si>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</si>
  <si>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</si>
  <si>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</si>
  <si>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</si>
  <si>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</si>
  <si>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</si>
  <si>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</si>
  <si>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</si>
  <si>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</si>
  <si>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</si>
  <si>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</si>
  <si>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</si>
  <si>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</si>
  <si>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</si>
  <si>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</si>
  <si>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</si>
  <si>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</si>
  <si>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</si>
  <si>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</si>
  <si>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</si>
  <si>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</si>
  <si>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</si>
  <si>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</si>
  <si>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</si>
  <si>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</si>
  <si>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</si>
  <si>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</si>
  <si>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</si>
  <si>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</si>
  <si>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</si>
  <si>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</si>
  <si>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</si>
  <si>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</si>
  <si>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</si>
  <si>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</si>
  <si>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</si>
  <si>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</si>
  <si>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</si>
  <si>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</si>
  <si>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</si>
  <si>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</si>
  <si>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</si>
  <si>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</si>
  <si>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</si>
  <si>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</si>
  <si>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</si>
  <si>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</si>
  <si>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</si>
  <si>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</si>
  <si>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</si>
  <si>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</si>
  <si>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</si>
  <si>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</si>
  <si>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</si>
  <si>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</si>
  <si>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</si>
  <si>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</si>
  <si>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</si>
  <si>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</si>
  <si>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</si>
  <si>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</si>
  <si>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</si>
  <si>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</si>
  <si>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</si>
  <si>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</si>
  <si>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</si>
  <si>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</si>
  <si>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</si>
  <si>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</si>
  <si>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</si>
  <si>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</si>
  <si>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</si>
  <si>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</si>
  <si>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</si>
  <si>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</si>
  <si>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</si>
  <si>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</si>
  <si>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</si>
  <si>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</si>
  <si>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</si>
  <si>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</si>
  <si>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</si>
  <si>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</si>
  <si>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</si>
  <si>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</si>
  <si>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</si>
  <si>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</si>
  <si>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</si>
  <si>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</si>
  <si>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</si>
  <si>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</si>
  <si>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</si>
  <si>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</si>
  <si>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</si>
  <si>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</si>
  <si>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</si>
  <si>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</si>
  <si>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</si>
  <si>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</si>
  <si>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</si>
  <si>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</si>
  <si>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</si>
  <si>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</si>
  <si>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</si>
  <si>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</si>
  <si>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</si>
  <si>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</si>
  <si>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</si>
  <si>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</si>
  <si>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</si>
  <si>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</si>
  <si>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</si>
  <si>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</si>
  <si>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</si>
  <si>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</si>
  <si>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</si>
  <si>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</si>
  <si>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</si>
  <si>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</si>
  <si>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</si>
  <si>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</si>
  <si>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</si>
  <si>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</si>
  <si>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</si>
  <si>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</si>
  <si>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</si>
  <si>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</si>
  <si>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</si>
  <si>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</si>
  <si>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</si>
  <si>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</si>
  <si>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</si>
  <si>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</si>
  <si>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</si>
  <si>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</si>
  <si>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</si>
  <si>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</si>
  <si>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</si>
  <si>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</si>
  <si>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</si>
  <si>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</si>
  <si>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</si>
  <si>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</si>
  <si>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</si>
  <si>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</si>
  <si>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</si>
  <si>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</si>
  <si>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</si>
  <si>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</si>
  <si>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</si>
  <si>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</si>
  <si>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</si>
  <si>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</si>
  <si>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</si>
  <si>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</si>
  <si>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</si>
  <si>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</si>
  <si>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</si>
  <si>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</si>
  <si>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</si>
  <si>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</si>
  <si>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</si>
  <si>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</si>
  <si>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</si>
  <si>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</si>
  <si>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</si>
  <si>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</si>
  <si>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</si>
  <si>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</si>
  <si>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</si>
  <si>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</si>
  <si>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</si>
  <si>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</si>
  <si>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</si>
  <si>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</si>
  <si>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</si>
  <si>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</si>
  <si>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</si>
  <si>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</si>
  <si>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</si>
  <si>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</si>
  <si>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</si>
  <si>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</si>
  <si>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</si>
  <si>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</si>
  <si>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</si>
  <si>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</si>
  <si>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</si>
  <si>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</si>
  <si>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</si>
  <si>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</si>
  <si>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</si>
  <si>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</si>
  <si>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</si>
  <si>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</si>
  <si>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</si>
  <si>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</si>
  <si>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</si>
  <si>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</si>
  <si>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</si>
  <si>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</si>
  <si>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</si>
  <si>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</si>
  <si>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</si>
  <si>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</si>
  <si>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</si>
  <si>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</si>
  <si>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</si>
  <si>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</si>
  <si>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</si>
  <si>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</si>
  <si>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</si>
  <si>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</si>
  <si>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</si>
  <si>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</si>
  <si>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</si>
  <si>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</si>
  <si>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</si>
  <si>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</si>
  <si>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</si>
  <si>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</si>
  <si>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</si>
  <si>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</si>
  <si>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</si>
  <si>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</si>
  <si>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</si>
  <si>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</si>
  <si>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</si>
  <si>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</si>
  <si>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</si>
  <si>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</si>
  <si>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</si>
  <si>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</si>
  <si>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</si>
  <si>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</si>
  <si>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</si>
  <si>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</si>
  <si>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</si>
  <si>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</si>
  <si>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</si>
  <si>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</si>
  <si>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</si>
  <si>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</si>
  <si>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</si>
  <si>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</si>
  <si>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</si>
  <si>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</si>
  <si>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</si>
  <si>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</si>
  <si>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</si>
  <si>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</si>
  <si>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</si>
  <si>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</si>
  <si>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</si>
  <si>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</si>
  <si>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</si>
  <si>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</si>
  <si>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</si>
  <si>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</si>
  <si>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</si>
  <si>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</si>
  <si>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</si>
  <si>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</si>
  <si>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</si>
  <si>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</si>
  <si>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</si>
  <si>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</si>
  <si>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</si>
  <si>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</si>
  <si>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</si>
  <si>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</si>
  <si>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</si>
  <si>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</si>
  <si>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</si>
  <si>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</si>
  <si>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</si>
  <si>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</si>
  <si>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</si>
  <si>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</si>
  <si>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</si>
  <si>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</si>
  <si>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</si>
  <si>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</si>
  <si>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</si>
  <si>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</si>
  <si>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</si>
  <si>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</si>
  <si>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</si>
  <si>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</si>
  <si>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</si>
  <si>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</si>
  <si>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</si>
  <si>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</si>
  <si>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</si>
  <si>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</si>
  <si>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</si>
  <si>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</si>
  <si>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</si>
  <si>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</si>
  <si>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</si>
  <si>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</si>
  <si>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</si>
  <si>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</si>
  <si>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</si>
  <si>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</si>
  <si>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</si>
  <si>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</si>
  <si>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</si>
  <si>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</si>
  <si>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</si>
  <si>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</si>
  <si>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</si>
  <si>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</si>
  <si>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</si>
  <si>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</si>
  <si>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</si>
  <si>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</si>
  <si>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</si>
  <si>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</si>
  <si>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</si>
  <si>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</si>
  <si>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</si>
  <si>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</si>
  <si>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</si>
  <si>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</si>
  <si>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</si>
  <si>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</si>
  <si>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</si>
  <si>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</si>
  <si>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</si>
  <si>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</si>
  <si>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</si>
  <si>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</si>
  <si>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</si>
  <si>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</si>
  <si>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</si>
  <si>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</si>
  <si>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</si>
  <si>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</si>
  <si>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</si>
  <si>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</si>
  <si>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</si>
  <si>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</si>
  <si>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</si>
  <si>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</si>
  <si>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</si>
  <si>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</si>
  <si>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</si>
  <si>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</si>
  <si>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</si>
  <si>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</si>
  <si>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</si>
  <si>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</si>
  <si>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</si>
  <si>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</si>
  <si>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</si>
  <si>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</si>
  <si>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</si>
  <si>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</si>
  <si>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</si>
  <si>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</si>
  <si>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</si>
  <si>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</si>
  <si>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</si>
  <si>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</si>
  <si>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</si>
  <si>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</si>
  <si>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</si>
  <si>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</si>
  <si>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</si>
  <si>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</si>
  <si>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</si>
  <si>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</si>
  <si>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</si>
  <si>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</si>
  <si>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</si>
  <si>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</si>
  <si>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</si>
  <si>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</si>
  <si>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</si>
  <si>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</si>
  <si>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</si>
  <si>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</si>
  <si>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</si>
  <si>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</si>
  <si>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</si>
  <si>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</si>
  <si>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</si>
  <si>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</si>
  <si>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</si>
  <si>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</si>
  <si>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</si>
  <si>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</si>
  <si>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</si>
  <si>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</si>
  <si>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</si>
  <si>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</si>
  <si>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</si>
  <si>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</si>
  <si>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</si>
  <si>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</si>
  <si>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</si>
  <si>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</si>
  <si>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</si>
  <si>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</si>
  <si>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</si>
  <si>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</si>
  <si>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</si>
  <si>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</si>
  <si>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</si>
  <si>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</si>
  <si>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</si>
  <si>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</si>
  <si>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</si>
  <si>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</si>
  <si>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</si>
  <si>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</si>
  <si>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</si>
  <si>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</si>
  <si>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</si>
  <si>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</si>
  <si>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</si>
  <si>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</si>
  <si>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</si>
  <si>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</si>
  <si>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</si>
  <si>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</si>
  <si>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</si>
  <si>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</si>
  <si>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</si>
  <si>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</si>
  <si>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</si>
  <si>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</si>
  <si>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</si>
  <si>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</si>
  <si>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</si>
  <si>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</si>
  <si>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</si>
  <si>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</si>
  <si>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</si>
  <si>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</si>
  <si>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</si>
  <si>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</si>
  <si>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</si>
  <si>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</si>
  <si>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</si>
  <si>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</si>
  <si>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</si>
  <si>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</si>
  <si>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</si>
  <si>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</si>
  <si>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</si>
  <si>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</si>
  <si>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</si>
  <si>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</si>
  <si>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</si>
  <si>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</si>
  <si>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</si>
  <si>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</si>
  <si>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</si>
  <si>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</si>
  <si>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</si>
  <si>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</si>
  <si>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</si>
  <si>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</si>
  <si>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</si>
  <si>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</si>
  <si>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</si>
  <si>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</si>
  <si>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</si>
  <si>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</si>
  <si>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</si>
  <si>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</si>
  <si>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</si>
  <si>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</si>
  <si>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</si>
  <si>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</si>
  <si>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</si>
  <si>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</si>
  <si>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</si>
  <si>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</si>
  <si>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</si>
  <si>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</si>
  <si>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</si>
  <si>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</si>
  <si>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</si>
  <si>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</si>
  <si>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</si>
  <si>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</si>
  <si>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</si>
  <si>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</si>
  <si>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</si>
  <si>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</si>
  <si>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</si>
  <si>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</si>
  <si>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</si>
  <si>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</si>
  <si>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</si>
  <si>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</si>
  <si>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</si>
  <si>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</si>
  <si>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</si>
  <si>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</si>
  <si>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</si>
  <si>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</si>
  <si>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</si>
  <si>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</si>
  <si>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</si>
  <si>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</si>
  <si>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</si>
  <si>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</si>
  <si>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</si>
  <si>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</si>
  <si>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</si>
  <si>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</si>
  <si>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</si>
  <si>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</si>
  <si>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</si>
  <si>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</si>
  <si>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</si>
  <si>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</si>
  <si>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</si>
  <si>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</si>
  <si>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</si>
  <si>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</si>
  <si>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</si>
  <si>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</si>
  <si>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</si>
  <si>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</si>
  <si>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</si>
  <si>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</si>
  <si>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</si>
  <si>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</si>
  <si>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</si>
  <si>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</si>
  <si>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</si>
  <si>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</si>
  <si>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</si>
  <si>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</si>
  <si>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</si>
  <si>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</si>
  <si>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</si>
  <si>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</si>
  <si>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</si>
  <si>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</si>
  <si>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</si>
  <si>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</si>
  <si>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</si>
  <si>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</si>
  <si>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</si>
  <si>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</si>
  <si>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</si>
  <si>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</si>
  <si>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</si>
  <si>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</si>
  <si>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</si>
  <si>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</si>
  <si>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</si>
  <si>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</si>
  <si>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</si>
  <si>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</si>
  <si>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</si>
  <si>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</si>
  <si>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</si>
  <si>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</si>
  <si>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</si>
  <si>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</si>
  <si>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</si>
  <si>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</si>
  <si>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</si>
  <si>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</si>
  <si>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</si>
  <si>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</si>
  <si>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</si>
  <si>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</si>
  <si>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</si>
  <si>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</si>
  <si>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</si>
  <si>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</si>
  <si>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</si>
  <si>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</si>
  <si>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</si>
  <si>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</si>
  <si>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</si>
  <si>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</si>
  <si>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</si>
  <si>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</si>
  <si>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</si>
  <si>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</si>
  <si>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</si>
  <si>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</si>
  <si>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</si>
  <si>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</si>
  <si>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</si>
  <si>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</si>
  <si>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</si>
  <si>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</si>
  <si>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</si>
  <si>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</si>
  <si>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</si>
  <si>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</si>
  <si>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</si>
  <si>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</si>
  <si>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</si>
  <si>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</si>
  <si>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</si>
  <si>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</si>
  <si>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</si>
  <si>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</si>
  <si>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</si>
  <si>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</si>
  <si>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</si>
  <si>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</si>
  <si>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</si>
  <si>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</si>
  <si>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</si>
  <si>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</si>
  <si>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</si>
  <si>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</si>
  <si>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</si>
  <si>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</si>
  <si>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</si>
  <si>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</si>
  <si>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</si>
  <si>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</si>
  <si>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</si>
  <si>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</si>
  <si>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</si>
  <si>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</si>
  <si>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</si>
  <si>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</si>
  <si>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</si>
  <si>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</si>
  <si>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</si>
  <si>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</si>
  <si>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</si>
  <si>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</si>
  <si>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</si>
  <si>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</si>
  <si>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</si>
  <si>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</si>
  <si>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</si>
  <si>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</si>
  <si>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</si>
  <si>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</si>
  <si>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</si>
  <si>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</si>
  <si>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</si>
  <si>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</si>
  <si>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</si>
  <si>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</si>
  <si>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</si>
  <si>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</si>
  <si>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</si>
  <si>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</si>
  <si>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</si>
  <si>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</si>
  <si>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</si>
  <si>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</si>
  <si>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</si>
  <si>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</si>
  <si>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</si>
  <si>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</si>
  <si>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</si>
  <si>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</si>
  <si>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</si>
  <si>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</si>
  <si>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</si>
  <si>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</si>
  <si>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</si>
  <si>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</si>
  <si>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</si>
  <si>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</si>
  <si>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</si>
  <si>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</si>
  <si>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</si>
  <si>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</si>
  <si>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</si>
  <si>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</si>
  <si>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</si>
  <si>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</si>
  <si>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</si>
  <si>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</si>
  <si>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</si>
  <si>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</si>
  <si>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</si>
  <si>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</si>
  <si>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</si>
  <si>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</si>
  <si>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</si>
  <si>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</si>
  <si>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</si>
  <si>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</si>
  <si>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</si>
  <si>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</si>
  <si>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</si>
  <si>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</si>
  <si>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</si>
  <si>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</si>
  <si>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</si>
  <si>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</si>
  <si>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</si>
  <si>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</si>
  <si>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</si>
  <si>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</si>
  <si>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</si>
  <si>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</si>
  <si>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</si>
  <si>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</si>
  <si>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</si>
  <si>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</si>
  <si>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</si>
  <si>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</si>
  <si>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</si>
  <si>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</si>
  <si>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</si>
  <si>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</si>
  <si>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</si>
  <si>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</si>
  <si>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</si>
  <si>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</si>
  <si>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</si>
  <si>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</si>
  <si>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</si>
  <si>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</si>
  <si>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</si>
  <si>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</si>
  <si>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</si>
  <si>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</si>
  <si>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</si>
  <si>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</si>
  <si>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</si>
  <si>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</si>
  <si>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</si>
  <si>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</si>
  <si>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</si>
  <si>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</si>
  <si>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</si>
  <si>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</si>
  <si>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</si>
  <si>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</si>
  <si>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</si>
  <si>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</si>
  <si>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</si>
  <si>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</si>
  <si>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</si>
  <si>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</si>
  <si>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</si>
  <si>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</si>
  <si>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</si>
  <si>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</si>
  <si>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</si>
  <si>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</si>
  <si>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</si>
  <si>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</si>
  <si>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</si>
  <si>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</si>
  <si>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</si>
  <si>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</si>
  <si>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</si>
  <si>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</si>
  <si>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</si>
  <si>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</si>
  <si>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</si>
  <si>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</si>
  <si>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</si>
  <si>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</si>
  <si>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</si>
  <si>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</si>
  <si>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</si>
  <si>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</si>
  <si>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</si>
  <si>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</si>
  <si>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</si>
  <si>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</si>
  <si>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</si>
  <si>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</si>
  <si>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</si>
  <si>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</si>
  <si>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</si>
  <si>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</si>
  <si>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</si>
  <si>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</si>
  <si>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</si>
  <si>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</si>
  <si>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</si>
  <si>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</si>
  <si>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</si>
  <si>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</si>
  <si>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</si>
  <si>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</si>
  <si>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</si>
  <si>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</si>
  <si>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</si>
  <si>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</si>
  <si>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</si>
  <si>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</si>
  <si>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</si>
  <si>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</si>
  <si>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</si>
  <si>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</si>
  <si>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</si>
  <si>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</si>
  <si>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</si>
  <si>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</si>
  <si>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</si>
  <si>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</si>
  <si>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</si>
  <si>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</si>
  <si>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</si>
  <si>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</si>
  <si>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</si>
  <si>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</si>
  <si>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</si>
  <si>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</si>
  <si>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</si>
  <si>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</si>
  <si>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</si>
  <si>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</si>
  <si>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</si>
  <si>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</si>
  <si>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</si>
  <si>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</si>
  <si>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</si>
  <si>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</si>
  <si>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</si>
  <si>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</si>
  <si>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</si>
  <si>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</si>
  <si>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</si>
  <si>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</si>
  <si>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</si>
  <si>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</si>
  <si>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</si>
  <si>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</si>
  <si>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</si>
  <si>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</si>
  <si>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</si>
  <si>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</si>
  <si>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</si>
  <si>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</si>
  <si>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</si>
  <si>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</si>
  <si>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</si>
  <si>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</si>
  <si>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</si>
  <si>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</si>
  <si>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</si>
  <si>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</si>
  <si>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</si>
  <si>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</si>
  <si>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</si>
  <si>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</si>
  <si>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</si>
  <si>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</si>
  <si>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</si>
  <si>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</si>
  <si>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</si>
  <si>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</si>
  <si>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</si>
  <si>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</si>
  <si>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</si>
  <si>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</si>
  <si>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</si>
  <si>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</si>
  <si>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</si>
  <si>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</si>
  <si>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</si>
  <si>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</si>
  <si>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</si>
  <si>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</si>
  <si>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</si>
  <si>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</si>
  <si>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</si>
  <si>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</si>
  <si>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</si>
  <si>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</si>
  <si>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</si>
  <si>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</si>
  <si>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</si>
  <si>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</si>
  <si>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</si>
  <si>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</si>
  <si>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</si>
  <si>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</si>
  <si>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</si>
  <si>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</si>
  <si>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</si>
  <si>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</si>
  <si>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</si>
  <si>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</si>
  <si>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</si>
  <si>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</si>
  <si>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</si>
  <si>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</si>
  <si>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</si>
  <si>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</si>
  <si>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</si>
  <si>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</si>
  <si>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</si>
  <si>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</si>
  <si>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</si>
  <si>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</si>
  <si>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</si>
  <si>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</si>
  <si>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</si>
  <si>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</si>
  <si>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</si>
  <si>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</si>
  <si>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</si>
  <si>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</si>
  <si>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</si>
  <si>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</si>
  <si>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</si>
  <si>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</si>
  <si>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</si>
  <si>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</si>
  <si>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</si>
  <si>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</si>
  <si>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</si>
  <si>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</si>
  <si>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</si>
  <si>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</si>
  <si>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</si>
  <si>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</si>
  <si>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</si>
  <si>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</si>
  <si>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</si>
  <si>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</si>
  <si>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</si>
  <si>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</si>
  <si>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</si>
  <si>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</si>
  <si>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</si>
  <si>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</si>
  <si>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</si>
  <si>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</si>
  <si>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</si>
  <si>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</si>
  <si>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</si>
  <si>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</si>
  <si>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</si>
  <si>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</si>
  <si>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</si>
  <si>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</si>
  <si>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</si>
  <si>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</si>
  <si>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</si>
  <si>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</si>
  <si>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</si>
  <si>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</si>
  <si>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</si>
  <si>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</si>
  <si>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</si>
  <si>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</si>
  <si>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</si>
  <si>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</si>
  <si>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</si>
  <si>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</si>
  <si>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</si>
  <si>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</si>
  <si>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</si>
  <si>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</si>
  <si>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</si>
  <si>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</si>
  <si>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</si>
  <si>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</si>
  <si>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</si>
  <si>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</si>
  <si>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</si>
  <si>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</si>
  <si>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</si>
  <si>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</si>
  <si>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</si>
  <si>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</si>
  <si>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</si>
  <si>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</si>
  <si>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</si>
  <si>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</si>
  <si>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</si>
  <si>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</si>
  <si>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</si>
  <si>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</si>
  <si>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</si>
  <si>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</si>
  <si>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</si>
  <si>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</si>
  <si>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</si>
  <si>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</si>
  <si>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</si>
  <si>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</si>
  <si>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</si>
  <si>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</si>
  <si>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</si>
  <si>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</si>
  <si>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</si>
  <si>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</si>
  <si>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</si>
  <si>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</si>
  <si>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</si>
  <si>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</si>
  <si>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</si>
  <si>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</si>
  <si>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</si>
  <si>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</si>
  <si>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</si>
  <si>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</si>
  <si>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</si>
  <si>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</si>
  <si>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</si>
  <si>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</si>
  <si>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</si>
  <si>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</si>
  <si>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</si>
  <si>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</si>
  <si>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</si>
  <si>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</si>
  <si>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</si>
  <si>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</si>
  <si>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</si>
  <si>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</si>
  <si>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</si>
  <si>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</si>
  <si>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</si>
  <si>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</si>
  <si>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</si>
  <si>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</si>
  <si>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</si>
  <si>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</si>
  <si>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</si>
  <si>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</si>
  <si>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</si>
  <si>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</si>
  <si>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</si>
  <si>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</si>
  <si>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</si>
  <si>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</si>
  <si>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</si>
  <si>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</si>
  <si>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</si>
  <si>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</si>
  <si>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</si>
  <si>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</si>
  <si>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</si>
  <si>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</si>
  <si>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</si>
  <si>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</si>
  <si>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</si>
  <si>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</si>
  <si>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</si>
  <si>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</si>
  <si>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</si>
  <si>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</si>
  <si>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</si>
  <si>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</si>
  <si>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</si>
  <si>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</si>
  <si>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</si>
  <si>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</si>
  <si>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</si>
  <si>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</si>
  <si>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</si>
  <si>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</si>
  <si>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</si>
  <si>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</si>
  <si>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</si>
  <si>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</si>
  <si>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</si>
  <si>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</si>
  <si>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</si>
  <si>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</si>
  <si>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</si>
  <si>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</si>
  <si>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</si>
  <si>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</si>
  <si>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</si>
  <si>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</si>
  <si>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</si>
  <si>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</si>
  <si>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</si>
  <si>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</si>
  <si>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</si>
  <si>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</si>
  <si>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</si>
  <si>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</si>
  <si>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</si>
  <si>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</si>
  <si>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</si>
  <si>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</si>
  <si>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</si>
  <si>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</si>
  <si>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</si>
  <si>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</si>
  <si>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</si>
  <si>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</si>
  <si>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</si>
  <si>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</si>
  <si>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</si>
  <si>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</si>
  <si>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</si>
  <si>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</si>
  <si>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</si>
  <si>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</si>
  <si>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</si>
  <si>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</si>
  <si>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</si>
  <si>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</si>
  <si>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</si>
  <si>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</si>
  <si>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</si>
  <si>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</si>
  <si>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</si>
  <si>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</si>
  <si>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</si>
  <si>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</si>
  <si>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</si>
  <si>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</si>
  <si>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</si>
  <si>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</si>
  <si>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</si>
  <si>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</si>
  <si>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</si>
  <si>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</si>
  <si>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</si>
  <si>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</si>
  <si>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</si>
  <si>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</si>
  <si>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</si>
  <si>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</si>
  <si>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</si>
  <si>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</si>
  <si>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</si>
  <si>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</si>
  <si>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</si>
  <si>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</si>
  <si>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</si>
  <si>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</si>
  <si>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</si>
  <si>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</si>
  <si>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</si>
  <si>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</si>
  <si>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</si>
  <si>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</si>
  <si>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</si>
  <si>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</si>
  <si>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</si>
  <si>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</si>
  <si>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</si>
  <si>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</si>
  <si>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</si>
  <si>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</si>
  <si>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</si>
  <si>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</si>
  <si>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</si>
  <si>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</si>
  <si>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</si>
  <si>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</si>
  <si>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</si>
  <si>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</si>
  <si>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</si>
  <si>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</si>
  <si>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</si>
  <si>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</si>
  <si>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</si>
  <si>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</si>
  <si>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</si>
  <si>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</si>
  <si>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</si>
  <si>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</si>
  <si>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</si>
  <si>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</si>
  <si>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</si>
  <si>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</si>
  <si>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</si>
  <si>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</si>
  <si>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</si>
  <si>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</si>
  <si>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</si>
  <si>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</si>
  <si>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</si>
  <si>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</si>
  <si>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</si>
  <si>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</si>
  <si>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</si>
  <si>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</si>
  <si>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</si>
  <si>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</si>
  <si>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</si>
  <si>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</si>
  <si>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</si>
  <si>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</si>
  <si>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</si>
  <si>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</si>
  <si>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</si>
  <si>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</si>
  <si>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</si>
  <si>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</si>
  <si>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</si>
  <si>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</si>
  <si>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</si>
  <si>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</si>
  <si>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</si>
  <si>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</si>
  <si>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</si>
  <si>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</si>
  <si>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</si>
  <si>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</si>
  <si>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</si>
  <si>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</si>
  <si>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</si>
  <si>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</si>
  <si>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</si>
  <si>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</si>
  <si>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</si>
  <si>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</si>
  <si>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</si>
  <si>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</si>
  <si>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</si>
  <si>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</si>
  <si>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</si>
  <si>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</si>
  <si>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</si>
  <si>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</si>
  <si>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</si>
  <si>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</si>
  <si>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</si>
  <si>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</si>
  <si>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</si>
  <si>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</si>
  <si>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</si>
  <si>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</si>
  <si>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</si>
  <si>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</si>
  <si>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</si>
  <si>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</si>
  <si>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</si>
  <si>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</si>
  <si>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</si>
  <si>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</si>
  <si>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</si>
  <si>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</si>
  <si>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</si>
  <si>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</si>
  <si>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</si>
  <si>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</si>
  <si>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</si>
  <si>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</si>
  <si>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</si>
  <si>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</si>
  <si>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</si>
  <si>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</si>
  <si>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</si>
  <si>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</si>
  <si>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</si>
  <si>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</si>
  <si>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</si>
  <si>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</si>
  <si>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</si>
  <si>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</si>
  <si>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</si>
  <si>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</si>
  <si>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</si>
  <si>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</si>
  <si>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</si>
  <si>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</si>
  <si>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</si>
  <si>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</si>
  <si>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</si>
  <si>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</si>
  <si>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</si>
  <si>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</si>
  <si>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</si>
  <si>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</si>
  <si>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</si>
  <si>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</si>
  <si>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</si>
  <si>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</si>
  <si>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</si>
  <si>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</si>
  <si>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</si>
  <si>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</si>
  <si>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</si>
  <si>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</si>
  <si>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</si>
  <si>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</si>
  <si>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</si>
  <si>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</si>
  <si>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</si>
  <si>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</si>
  <si>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</si>
  <si>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</si>
  <si>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</si>
  <si>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</si>
  <si>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</si>
  <si>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</si>
  <si>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</si>
  <si>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</si>
  <si>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</si>
  <si>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</si>
  <si>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</si>
  <si>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</si>
  <si>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</si>
  <si>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</si>
  <si>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</si>
  <si>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</si>
  <si>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</si>
  <si>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</si>
  <si>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</si>
  <si>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</si>
  <si>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</si>
  <si>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</si>
  <si>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</si>
  <si>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</si>
  <si>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</si>
  <si>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</si>
  <si>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</si>
  <si>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</si>
  <si>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</si>
  <si>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</si>
  <si>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</si>
  <si>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</si>
  <si>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</si>
  <si>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</si>
  <si>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</si>
  <si>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</si>
  <si>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</si>
  <si>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</si>
  <si>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</si>
  <si>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</si>
  <si>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</si>
  <si>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</si>
  <si>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</si>
  <si>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</si>
  <si>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</si>
  <si>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</si>
  <si>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</si>
  <si>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</si>
  <si>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</si>
  <si>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</si>
  <si>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</si>
  <si>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</si>
  <si>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</si>
  <si>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</si>
  <si>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</si>
  <si>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</si>
  <si>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</si>
  <si>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</si>
  <si>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</si>
  <si>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</si>
  <si>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</si>
  <si>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</si>
  <si>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</si>
  <si>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</si>
  <si>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</si>
  <si>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</si>
  <si>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</si>
  <si>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</si>
  <si>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</si>
  <si>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</si>
  <si>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</si>
  <si>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</si>
  <si>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</si>
  <si>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</si>
  <si>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</si>
  <si>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</si>
  <si>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</si>
  <si>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</si>
  <si>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</si>
  <si>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</si>
  <si>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</si>
  <si>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</si>
  <si>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</si>
  <si>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</si>
  <si>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</si>
  <si>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</si>
  <si>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</si>
  <si>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</si>
  <si>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</si>
  <si>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</si>
  <si>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</si>
  <si>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</si>
  <si>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</si>
  <si>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</si>
  <si>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</si>
  <si>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</si>
  <si>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</si>
  <si>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</si>
  <si>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</si>
  <si>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</si>
  <si>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</si>
  <si>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</si>
  <si>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</si>
  <si>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</si>
  <si>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</si>
  <si>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</si>
  <si>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</si>
  <si>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</si>
  <si>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</si>
  <si>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</si>
  <si>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</si>
  <si>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</si>
  <si>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</si>
  <si>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</si>
  <si>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</si>
  <si>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</si>
  <si>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</si>
  <si>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</si>
  <si>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</si>
  <si>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</si>
  <si>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</si>
  <si>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</si>
  <si>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</si>
  <si>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</si>
  <si>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</si>
  <si>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</si>
  <si>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</si>
  <si>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</si>
  <si>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</si>
  <si>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</si>
  <si>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</si>
  <si>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</si>
  <si>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</si>
  <si>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</si>
  <si>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</si>
  <si>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</si>
  <si>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</si>
  <si>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</si>
  <si>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</si>
  <si>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</si>
  <si>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</si>
  <si>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</si>
  <si>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</si>
  <si>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</si>
  <si>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</si>
  <si>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</si>
  <si>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</si>
  <si>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</si>
  <si>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</si>
  <si>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</si>
  <si>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</si>
  <si>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</si>
  <si>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</si>
  <si>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</si>
  <si>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</si>
  <si>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</si>
  <si>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</si>
  <si>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</si>
  <si>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</si>
  <si>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</si>
  <si>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</si>
  <si>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</si>
  <si>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</si>
  <si>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</si>
  <si>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</si>
  <si>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</si>
  <si>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</si>
  <si>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</si>
  <si>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</si>
  <si>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</si>
  <si>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</si>
  <si>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</si>
  <si>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</si>
  <si>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</si>
  <si>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</si>
  <si>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</si>
  <si>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</si>
  <si>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</si>
  <si>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</si>
  <si>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</si>
  <si>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</si>
  <si>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</si>
  <si>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</si>
  <si>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</si>
  <si>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</si>
  <si>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</si>
  <si>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</si>
  <si>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</si>
  <si>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</si>
  <si>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</si>
  <si>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</si>
  <si>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</si>
  <si>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</si>
  <si>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</si>
  <si>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</si>
  <si>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</si>
  <si>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</si>
  <si>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</si>
  <si>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</si>
  <si>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</si>
  <si>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</si>
  <si>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</si>
  <si>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</si>
  <si>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</si>
  <si>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</si>
  <si>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</si>
  <si>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</si>
  <si>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</si>
  <si>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</si>
  <si>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</si>
  <si>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</si>
  <si>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</si>
  <si>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</si>
  <si>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</si>
  <si>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</si>
  <si>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</si>
  <si>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</si>
  <si>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</si>
  <si>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</si>
  <si>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</si>
  <si>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</si>
  <si>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</si>
  <si>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</si>
  <si>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</si>
  <si>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</si>
  <si>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</si>
  <si>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</si>
  <si>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</si>
  <si>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</si>
  <si>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</si>
  <si>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</si>
  <si>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</si>
  <si>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</si>
  <si>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</si>
  <si>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</si>
  <si>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</si>
  <si>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</si>
  <si>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</si>
  <si>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</si>
  <si>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</si>
  <si>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</si>
  <si>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</si>
  <si>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</si>
  <si>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</si>
  <si>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</si>
  <si>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</si>
  <si>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</si>
  <si>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</si>
  <si>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</si>
  <si>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</si>
  <si>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</si>
  <si>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</si>
  <si>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</si>
  <si>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</si>
  <si>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</si>
  <si>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</si>
  <si>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</si>
  <si>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</si>
  <si>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</si>
  <si>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</si>
  <si>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</si>
  <si>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</si>
  <si>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</si>
  <si>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</si>
  <si>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</si>
  <si>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</si>
  <si>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</si>
  <si>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</si>
  <si>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</si>
  <si>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</si>
  <si>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</si>
  <si>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</si>
  <si>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</si>
  <si>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</si>
  <si>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</si>
  <si>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</si>
  <si>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</si>
  <si>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</si>
  <si>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</si>
  <si>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</si>
  <si>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</si>
  <si>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</si>
  <si>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</si>
  <si>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</si>
  <si>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</si>
  <si>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</si>
  <si>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</si>
  <si>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</si>
  <si>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</si>
  <si>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</si>
  <si>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</si>
  <si>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</si>
  <si>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</si>
  <si>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</si>
  <si>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</si>
  <si>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</si>
  <si>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</si>
  <si>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</si>
  <si>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</si>
  <si>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</si>
  <si>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</si>
  <si>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</si>
  <si>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</si>
  <si>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</si>
  <si>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</si>
  <si>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</si>
  <si>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</si>
  <si>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</si>
  <si>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</si>
  <si>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</si>
  <si>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</si>
  <si>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</si>
  <si>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</si>
  <si>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</si>
  <si>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</si>
  <si>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</si>
  <si>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</si>
  <si>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</si>
  <si>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</si>
  <si>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</si>
  <si>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</si>
  <si>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</si>
  <si>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</si>
  <si>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</si>
  <si>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</si>
  <si>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</si>
  <si>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</si>
  <si>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</si>
  <si>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</si>
  <si>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</si>
  <si>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</si>
  <si>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</si>
  <si>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</si>
  <si>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</si>
  <si>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</si>
  <si>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</si>
  <si>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</si>
  <si>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</si>
  <si>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</si>
  <si>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</si>
  <si>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</si>
  <si>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</si>
  <si>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</si>
  <si>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</si>
  <si>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</si>
  <si>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</si>
  <si>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</si>
  <si>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</si>
  <si>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</si>
  <si>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</si>
  <si>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</si>
  <si>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</si>
  <si>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</si>
  <si>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</si>
  <si>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</si>
  <si>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</si>
  <si>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</si>
  <si>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</si>
  <si>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</si>
  <si>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</si>
  <si>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</si>
  <si>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</si>
  <si>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</si>
  <si>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</si>
  <si>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</si>
  <si>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</si>
  <si>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</si>
  <si>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</si>
  <si>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</si>
  <si>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</si>
  <si>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</si>
  <si>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</si>
  <si>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</si>
  <si>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</si>
  <si>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</si>
  <si>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</si>
  <si>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</si>
  <si>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</si>
  <si>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</si>
  <si>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</si>
  <si>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</si>
  <si>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</si>
  <si>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</si>
  <si>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</si>
  <si>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</si>
  <si>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</si>
  <si>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</si>
  <si>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</si>
  <si>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</si>
  <si>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</si>
  <si>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</si>
  <si>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</si>
  <si>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</si>
  <si>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</si>
  <si>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</si>
  <si>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</si>
  <si>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</si>
  <si>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</si>
  <si>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</si>
  <si>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</si>
  <si>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</si>
  <si>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</si>
  <si>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</si>
  <si>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</si>
  <si>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</si>
  <si>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</si>
  <si>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</si>
  <si>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</si>
  <si>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</si>
  <si>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</si>
  <si>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</si>
  <si>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</si>
  <si>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</si>
  <si>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</si>
  <si>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</si>
  <si>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</si>
  <si>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</si>
  <si>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</si>
  <si>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</si>
  <si>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</si>
  <si>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</si>
  <si>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</si>
  <si>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</si>
  <si>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</si>
  <si>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</si>
  <si>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</si>
  <si>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</si>
  <si>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</si>
  <si>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</si>
  <si>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</si>
  <si>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</si>
  <si>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</si>
  <si>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</si>
  <si>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</si>
  <si>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</si>
  <si>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</si>
  <si>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</si>
  <si>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</si>
  <si>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</si>
  <si>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</si>
  <si>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</si>
  <si>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</si>
  <si>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</si>
  <si>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</si>
  <si>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</si>
  <si>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</si>
  <si>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</si>
  <si>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</si>
  <si>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</si>
  <si>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</si>
  <si>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</si>
  <si>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</si>
  <si>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</si>
  <si>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</si>
  <si>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</si>
  <si>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</si>
  <si>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</si>
  <si>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</si>
  <si>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</si>
  <si>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</si>
  <si>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</si>
  <si>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</si>
  <si>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</si>
  <si>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</si>
  <si>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</si>
  <si>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</si>
  <si>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</si>
  <si>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</si>
  <si>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</si>
  <si>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</si>
  <si>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</si>
  <si>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</si>
  <si>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</si>
  <si>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</si>
  <si>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</si>
  <si>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</si>
  <si>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</si>
  <si>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</si>
  <si>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</si>
  <si>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</si>
  <si>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</si>
  <si>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</si>
  <si>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</si>
  <si>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</si>
  <si>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</si>
  <si>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</si>
  <si>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</si>
  <si>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</si>
  <si>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</si>
  <si>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</si>
  <si>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</si>
  <si>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</si>
  <si>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</si>
  <si>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</si>
  <si>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</si>
  <si>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</si>
  <si>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</si>
  <si>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</si>
  <si>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</si>
  <si>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</si>
  <si>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</si>
  <si>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</si>
  <si>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</si>
  <si>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</si>
  <si>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</si>
  <si>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</si>
  <si>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</si>
  <si>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</si>
  <si>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</si>
  <si>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</si>
  <si>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</si>
  <si>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</si>
  <si>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</si>
  <si>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</si>
  <si>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</si>
  <si>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</si>
  <si>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</si>
  <si>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</si>
  <si>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</si>
  <si>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</si>
  <si>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</si>
  <si>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</si>
  <si>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</si>
  <si>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</si>
  <si>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</si>
  <si>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</si>
  <si>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</si>
  <si>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</si>
  <si>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</si>
  <si>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</si>
  <si>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</si>
  <si>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</si>
  <si>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</si>
  <si>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</si>
  <si>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</si>
  <si>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</si>
  <si>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</si>
  <si>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</si>
  <si>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</si>
  <si>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</si>
  <si>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</si>
  <si>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</si>
  <si>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</si>
  <si>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</si>
  <si>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</si>
  <si>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</si>
  <si>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</si>
  <si>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</si>
  <si>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</si>
  <si>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</si>
  <si>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</si>
  <si>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</si>
  <si>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</si>
  <si>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</si>
  <si>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</si>
  <si>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</si>
  <si>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</si>
  <si>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</si>
  <si>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</si>
  <si>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</si>
  <si>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</si>
  <si>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</si>
  <si>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</si>
  <si>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</si>
  <si>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</si>
  <si>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</si>
  <si>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</si>
  <si>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</si>
  <si>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</si>
  <si>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</si>
  <si>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</si>
  <si>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</si>
  <si>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</si>
  <si>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</si>
  <si>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</si>
  <si>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</si>
  <si>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</si>
  <si>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</si>
  <si>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</si>
  <si>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</si>
  <si>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</si>
  <si>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</si>
  <si>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</si>
  <si>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</si>
  <si>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</si>
  <si>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</si>
  <si>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</si>
  <si>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</si>
  <si>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</si>
  <si>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</si>
  <si>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</si>
  <si>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</si>
  <si>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</si>
  <si>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</si>
  <si>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</si>
  <si>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</si>
  <si>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</si>
  <si>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</si>
  <si>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</si>
  <si>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</si>
  <si>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</si>
  <si>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</si>
  <si>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</si>
  <si>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</si>
  <si>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</si>
  <si>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</si>
  <si>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</si>
  <si>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</si>
  <si>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</si>
  <si>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</si>
  <si>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</si>
  <si>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</si>
  <si>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</si>
  <si>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</si>
  <si>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</si>
  <si>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</si>
  <si>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</si>
  <si>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</si>
  <si>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</si>
  <si>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</si>
  <si>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</si>
  <si>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</si>
  <si>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</si>
  <si>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</si>
  <si>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</si>
  <si>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</si>
  <si>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</si>
  <si>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</si>
  <si>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</si>
  <si>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</si>
  <si>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</si>
  <si>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</si>
  <si>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</si>
  <si>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</si>
  <si>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</si>
  <si>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</si>
  <si>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</si>
  <si>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</si>
  <si>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</si>
  <si>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</si>
  <si>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</si>
  <si>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</si>
  <si>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</si>
  <si>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</si>
  <si>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</si>
  <si>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</si>
  <si>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</si>
  <si>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</si>
  <si>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</si>
  <si>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</si>
  <si>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</si>
  <si>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</si>
  <si>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</si>
  <si>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</si>
  <si>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</si>
  <si>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</si>
  <si>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</si>
  <si>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</si>
  <si>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</si>
  <si>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</si>
  <si>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</si>
  <si>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</si>
  <si>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</si>
  <si>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</si>
  <si>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</si>
  <si>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</si>
  <si>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</si>
  <si>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</si>
  <si>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</si>
  <si>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</si>
  <si>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</si>
  <si>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</si>
  <si>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</si>
  <si>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</si>
  <si>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</si>
  <si>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</si>
  <si>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</si>
  <si>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</si>
  <si>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</si>
  <si>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</si>
  <si>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</si>
  <si>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</si>
  <si>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</si>
  <si>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</si>
  <si>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</si>
  <si>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</si>
  <si>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</si>
  <si>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</si>
  <si>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</si>
  <si>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</si>
  <si>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</si>
  <si>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</si>
  <si>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</si>
  <si>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</si>
  <si>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</si>
  <si>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</si>
  <si>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</si>
  <si>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</si>
  <si>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</si>
  <si>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</si>
  <si>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</si>
  <si>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</si>
  <si>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</si>
  <si>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</si>
  <si>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</si>
  <si>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</si>
  <si>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</si>
  <si>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</si>
  <si>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</si>
  <si>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</si>
  <si>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</si>
  <si>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</si>
  <si>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</si>
  <si>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</si>
  <si>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</si>
  <si>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</si>
  <si>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</si>
  <si>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</si>
  <si>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</si>
  <si>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</si>
  <si>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</si>
  <si>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</si>
  <si>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</si>
  <si>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</si>
  <si>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</si>
  <si>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</si>
  <si>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</si>
  <si>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</si>
  <si>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</si>
  <si>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</si>
  <si>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</si>
  <si>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</si>
  <si>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</si>
  <si>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</si>
  <si>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</si>
  <si>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</si>
  <si>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</si>
  <si>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</si>
  <si>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</si>
  <si>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</si>
  <si>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</si>
  <si>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</si>
  <si>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</si>
  <si>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</si>
  <si>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</si>
  <si>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</si>
  <si>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</si>
  <si>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</si>
  <si>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</si>
  <si>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</si>
  <si>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</si>
  <si>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</si>
  <si>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</si>
  <si>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</si>
  <si>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</si>
  <si>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</si>
  <si>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</si>
  <si>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</si>
  <si>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</si>
  <si>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</si>
  <si>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</si>
  <si>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</si>
  <si>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</si>
  <si>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</si>
  <si>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</si>
  <si>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</si>
  <si>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</si>
  <si>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</si>
  <si>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</si>
  <si>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</si>
  <si>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</si>
  <si>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</si>
  <si>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</si>
  <si>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</si>
  <si>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</si>
  <si>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</si>
  <si>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</si>
  <si>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</si>
  <si>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</si>
  <si>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</si>
  <si>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</si>
  <si>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</si>
  <si>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</si>
  <si>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</si>
  <si>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</si>
  <si>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</si>
  <si>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</si>
  <si>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</si>
  <si>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</si>
  <si>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</si>
  <si>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</si>
  <si>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</si>
  <si>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</si>
  <si>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</si>
  <si>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</si>
  <si>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</si>
  <si>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</si>
  <si>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</si>
  <si>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</si>
  <si>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</si>
  <si>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</si>
  <si>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</si>
  <si>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</si>
  <si>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</si>
  <si>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</si>
  <si>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</si>
  <si>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</si>
  <si>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</si>
  <si>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</si>
  <si>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</si>
  <si>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</si>
  <si>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</si>
  <si>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</si>
  <si>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</si>
  <si>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</si>
  <si>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</si>
  <si>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</si>
  <si>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</si>
  <si>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</si>
  <si>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</si>
  <si>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</si>
  <si>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</si>
  <si>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</si>
  <si>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</si>
  <si>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</si>
  <si>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</si>
  <si>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</si>
  <si>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</si>
  <si>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</si>
  <si>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</si>
  <si>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</si>
  <si>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</si>
  <si>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</si>
  <si>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</si>
  <si>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</si>
  <si>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</si>
  <si>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</si>
  <si>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</si>
  <si>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</si>
  <si>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</si>
  <si>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</si>
  <si>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</si>
  <si>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</si>
  <si>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</si>
  <si>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</si>
  <si>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</si>
  <si>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</si>
  <si>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</si>
  <si>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</si>
  <si>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</si>
  <si>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</si>
  <si>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</si>
  <si>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</si>
  <si>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</si>
  <si>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</si>
  <si>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</si>
  <si>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</si>
  <si>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</si>
  <si>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</si>
  <si>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</si>
  <si>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</si>
  <si>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</si>
  <si>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</si>
  <si>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</si>
  <si>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</si>
  <si>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</si>
  <si>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</si>
  <si>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</si>
  <si>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</si>
  <si>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</si>
  <si>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</si>
  <si>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</si>
  <si>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</si>
  <si>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</si>
  <si>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</si>
  <si>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</si>
  <si>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</si>
  <si>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</si>
  <si>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</si>
  <si>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</si>
  <si>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</si>
  <si>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</si>
  <si>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</si>
  <si>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</si>
  <si>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</si>
  <si>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</si>
  <si>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</si>
  <si>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</si>
  <si>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</si>
  <si>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</si>
  <si>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</si>
  <si>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</si>
  <si>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</si>
  <si>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</si>
  <si>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</si>
  <si>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</si>
  <si>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</si>
  <si>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</si>
  <si>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</si>
  <si>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</si>
  <si>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</si>
  <si>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</si>
  <si>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</si>
  <si>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</si>
  <si>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</si>
  <si>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</si>
  <si>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</si>
  <si>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</si>
  <si>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</si>
  <si>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</si>
  <si>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</si>
  <si>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</si>
  <si>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</si>
  <si>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</si>
  <si>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</si>
  <si>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</si>
  <si>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</si>
  <si>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</si>
  <si>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</si>
  <si>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</si>
  <si>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</si>
  <si>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</si>
  <si>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</si>
  <si>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</si>
  <si>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</si>
  <si>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</si>
  <si>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</si>
  <si>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</si>
  <si>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</si>
  <si>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</si>
  <si>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</si>
  <si>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</si>
  <si>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</si>
  <si>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</si>
  <si>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</si>
  <si>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</si>
  <si>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</si>
  <si>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</si>
  <si>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</si>
  <si>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</si>
  <si>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</si>
  <si>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</si>
  <si>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</si>
  <si>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</si>
  <si>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</si>
  <si>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</si>
  <si>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</si>
  <si>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</si>
  <si>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</si>
  <si>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</si>
  <si>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</si>
  <si>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</si>
  <si>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</si>
  <si>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</si>
  <si>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</si>
  <si>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</si>
  <si>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</si>
  <si>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</si>
  <si>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</si>
  <si>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</si>
  <si>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</si>
  <si>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</si>
  <si>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</si>
  <si>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</si>
  <si>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</si>
  <si>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</si>
  <si>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</si>
  <si>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</si>
  <si>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</si>
  <si>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</si>
  <si>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</si>
  <si>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</si>
  <si>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</si>
  <si>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</si>
  <si>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</si>
  <si>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</si>
  <si>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</si>
  <si>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</si>
  <si>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</si>
  <si>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</si>
  <si>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</si>
  <si>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</si>
  <si>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</si>
  <si>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</si>
  <si>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</si>
  <si>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</si>
  <si>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</si>
  <si>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</si>
  <si>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</si>
  <si>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</si>
  <si>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</si>
  <si>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</si>
  <si>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</si>
  <si>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</si>
  <si>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</si>
  <si>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</si>
  <si>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</si>
  <si>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</si>
  <si>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</si>
  <si>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</si>
  <si>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</si>
  <si>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</si>
  <si>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</si>
  <si>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</si>
  <si>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</si>
  <si>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</si>
  <si>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</si>
  <si>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</si>
  <si>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</si>
  <si>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</si>
  <si>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</si>
  <si>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</si>
  <si>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</si>
  <si>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</si>
  <si>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</si>
  <si>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</si>
  <si>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</si>
  <si>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</si>
  <si>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</si>
  <si>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</si>
  <si>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</si>
  <si>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</si>
  <si>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</si>
  <si>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</si>
  <si>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</si>
  <si>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</si>
  <si>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</si>
  <si>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</si>
  <si>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</si>
  <si>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</si>
  <si>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</si>
  <si>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</si>
  <si>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</si>
  <si>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</si>
  <si>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</si>
  <si>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</si>
  <si>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</si>
  <si>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</si>
  <si>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</si>
  <si>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</si>
  <si>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</si>
  <si>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</si>
  <si>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</si>
  <si>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</si>
  <si>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</si>
  <si>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</si>
  <si>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</si>
  <si>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</si>
  <si>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</si>
  <si>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</si>
  <si>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</si>
  <si>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</si>
  <si>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</si>
  <si>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</si>
  <si>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</si>
  <si>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</si>
  <si>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</si>
  <si>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</si>
  <si>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</si>
  <si>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</si>
  <si>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</si>
  <si>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</si>
  <si>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</si>
  <si>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</si>
  <si>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</si>
  <si>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</si>
  <si>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</si>
  <si>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</si>
  <si>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</si>
  <si>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</si>
  <si>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</si>
  <si>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</si>
  <si>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</si>
  <si>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</si>
  <si>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</si>
  <si>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</si>
  <si>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</si>
  <si>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</si>
  <si>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</si>
  <si>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</si>
  <si>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</si>
  <si>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</si>
  <si>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</si>
  <si>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</si>
  <si>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</si>
  <si>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</si>
  <si>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</si>
  <si>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</si>
  <si>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</si>
  <si>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</si>
  <si>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</si>
  <si>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</si>
  <si>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</si>
  <si>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</si>
  <si>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</si>
  <si>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</si>
  <si>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</si>
  <si>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</si>
  <si>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</si>
  <si>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</si>
  <si>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</si>
  <si>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</si>
  <si>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</si>
  <si>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</si>
  <si>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</si>
  <si>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</si>
  <si>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</si>
  <si>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</si>
  <si>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</si>
  <si>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</si>
  <si>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</si>
  <si>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</si>
  <si>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</si>
  <si>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</si>
  <si>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</si>
  <si>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</si>
  <si>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</si>
  <si>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</si>
  <si>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</si>
  <si>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</si>
  <si>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</si>
  <si>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</si>
  <si>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</si>
  <si>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</si>
  <si>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</si>
  <si>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</si>
  <si>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</si>
  <si>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</si>
  <si>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</si>
  <si>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</si>
  <si>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</si>
  <si>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</si>
  <si>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</si>
  <si>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</si>
  <si>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</si>
  <si>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</si>
  <si>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</si>
  <si>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</si>
  <si>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</si>
  <si>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</si>
  <si>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</si>
  <si>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</si>
  <si>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</si>
  <si>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</si>
  <si>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</si>
  <si>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</si>
  <si>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</si>
  <si>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</si>
  <si>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</si>
  <si>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</si>
  <si>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</si>
  <si>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</si>
  <si>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</si>
  <si>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</si>
  <si>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</si>
  <si>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</si>
  <si>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</si>
  <si>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</si>
  <si>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</si>
  <si>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</si>
  <si>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</si>
  <si>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</si>
  <si>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</si>
  <si>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</si>
  <si>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</si>
  <si>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</si>
  <si>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</si>
  <si>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</si>
  <si>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</si>
  <si>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</si>
  <si>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</si>
  <si>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</si>
  <si>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</si>
  <si>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</si>
  <si>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</si>
  <si>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</si>
  <si>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</si>
  <si>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</si>
  <si>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</si>
  <si>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</si>
  <si>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</si>
  <si>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</si>
  <si>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</si>
  <si>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</si>
  <si>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</si>
  <si>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</si>
  <si>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</si>
  <si>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</si>
  <si>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</si>
  <si>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</si>
  <si>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</si>
  <si>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</si>
  <si>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</si>
  <si>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</si>
  <si>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</si>
  <si>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</si>
  <si>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</si>
  <si>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</si>
  <si>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</si>
  <si>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</si>
  <si>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</si>
  <si>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</si>
  <si>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</si>
  <si>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</si>
  <si>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</si>
  <si>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</si>
  <si>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</si>
  <si>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</si>
  <si>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</si>
  <si>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</si>
  <si>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</si>
  <si>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</si>
  <si>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</si>
  <si>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</si>
  <si>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</si>
  <si>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</si>
  <si>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</si>
  <si>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</si>
  <si>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</si>
  <si>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</si>
  <si>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</si>
  <si>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</si>
  <si>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</si>
  <si>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</si>
  <si>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</si>
  <si>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</si>
  <si>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</si>
  <si>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</si>
  <si>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</si>
  <si>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</si>
  <si>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</si>
  <si>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</si>
  <si>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</si>
  <si>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</si>
  <si>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</si>
  <si>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</si>
  <si>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</si>
  <si>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</si>
  <si>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</si>
  <si>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</si>
  <si>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</si>
  <si>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</si>
  <si>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</si>
  <si>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</si>
  <si>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</si>
  <si>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</si>
  <si>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</si>
  <si>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</si>
  <si>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</si>
  <si>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</si>
  <si>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</si>
  <si>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</si>
  <si>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</si>
  <si>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</si>
  <si>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</si>
  <si>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</si>
  <si>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</si>
  <si>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</si>
  <si>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</si>
  <si>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</si>
  <si>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</si>
  <si>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</si>
  <si>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</si>
  <si>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</si>
  <si>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</si>
  <si>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</si>
  <si>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</si>
  <si>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</si>
  <si>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</si>
  <si>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</si>
  <si>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</si>
  <si>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</si>
  <si>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</si>
  <si>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</si>
  <si>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</si>
  <si>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</si>
  <si>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</si>
  <si>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</si>
  <si>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</si>
  <si>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</si>
  <si>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</si>
  <si>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</si>
  <si>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</si>
  <si>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</si>
  <si>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</si>
  <si>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</si>
  <si>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</si>
  <si>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</si>
  <si>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</si>
  <si>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</si>
  <si>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</si>
  <si>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</si>
  <si>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</si>
  <si>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</si>
  <si>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</si>
  <si>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</si>
  <si>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</si>
  <si>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</si>
  <si>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</si>
  <si>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</si>
  <si>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</si>
  <si>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</si>
  <si>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</si>
  <si>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</si>
  <si>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</si>
  <si>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</si>
  <si>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</si>
  <si>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</si>
  <si>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</si>
  <si>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</si>
  <si>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</si>
  <si>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</si>
  <si>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</si>
  <si>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</si>
  <si>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</si>
  <si>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</si>
  <si>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</si>
  <si>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</si>
  <si>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</si>
  <si>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</si>
  <si>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</si>
  <si>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</si>
  <si>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</si>
  <si>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</si>
  <si>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</si>
  <si>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</si>
  <si>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</si>
  <si>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</si>
  <si>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</si>
  <si>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</si>
  <si>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</si>
  <si>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</si>
  <si>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</si>
  <si>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</si>
  <si>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</si>
  <si>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</si>
  <si>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</si>
  <si>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</si>
  <si>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</si>
  <si>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</si>
  <si>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</si>
  <si>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</si>
  <si>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</si>
  <si>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</si>
  <si>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</si>
  <si>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</si>
  <si>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</si>
  <si>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</si>
  <si>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</si>
  <si>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</si>
  <si>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</si>
  <si>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</si>
  <si>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</si>
  <si>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</si>
  <si>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</si>
  <si>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</si>
  <si>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</si>
  <si>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</si>
  <si>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</si>
  <si>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</si>
  <si>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</si>
  <si>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</si>
  <si>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</si>
  <si>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</si>
  <si>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</si>
  <si>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</si>
  <si>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</si>
  <si>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</si>
  <si>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</si>
  <si>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</si>
  <si>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</si>
  <si>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</si>
  <si>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</si>
  <si>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</si>
  <si>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</si>
  <si>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</si>
  <si>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</si>
  <si>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</si>
  <si>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</si>
  <si>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</si>
  <si>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</si>
  <si>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</si>
  <si>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</si>
  <si>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</si>
  <si>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</si>
  <si>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</si>
  <si>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</si>
  <si>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</si>
  <si>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</si>
  <si>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</si>
  <si>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</si>
  <si>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</si>
  <si>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</si>
  <si>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</si>
  <si>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</si>
  <si>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</si>
  <si>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</si>
  <si>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</si>
  <si>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</si>
  <si>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</si>
  <si>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</si>
  <si>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</si>
  <si>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</si>
  <si>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</si>
  <si>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</si>
  <si>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</si>
  <si>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</si>
  <si>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</si>
  <si>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</si>
  <si>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</si>
  <si>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</si>
  <si>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</si>
  <si>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</si>
  <si>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</si>
  <si>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</si>
  <si>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</si>
  <si>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</si>
  <si>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</si>
  <si>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</si>
  <si>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</si>
  <si>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</si>
  <si>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</si>
  <si>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</si>
  <si>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</si>
  <si>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</si>
  <si>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</si>
  <si>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</si>
  <si>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</si>
  <si>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</si>
  <si>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</si>
  <si>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</si>
  <si>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</si>
  <si>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</si>
  <si>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</si>
  <si>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</si>
  <si>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</si>
  <si>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</si>
  <si>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</si>
  <si>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</si>
  <si>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</si>
  <si>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</si>
  <si>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</si>
  <si>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</si>
  <si>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</si>
  <si>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</si>
  <si>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</si>
  <si>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</si>
  <si>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</si>
  <si>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</si>
  <si>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</si>
  <si>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</si>
  <si>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</si>
  <si>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</si>
  <si>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</si>
  <si>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</si>
  <si>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</si>
  <si>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</si>
  <si>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</si>
  <si>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</si>
  <si>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</si>
  <si>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</si>
  <si>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</si>
  <si>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</si>
  <si>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</si>
  <si>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</si>
  <si>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</si>
  <si>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</si>
  <si>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</si>
  <si>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</si>
  <si>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</si>
  <si>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</si>
  <si>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</si>
  <si>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</si>
  <si>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</si>
  <si>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</si>
  <si>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</si>
  <si>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</si>
  <si>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</si>
  <si>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</si>
  <si>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</si>
  <si>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</si>
  <si>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</si>
  <si>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</si>
  <si>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</si>
  <si>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</si>
  <si>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</si>
  <si>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</si>
  <si>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</si>
  <si>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</si>
  <si>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</si>
  <si>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</si>
  <si>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</si>
  <si>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</si>
  <si>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</si>
  <si>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</si>
  <si>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</si>
  <si>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</si>
  <si>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</si>
  <si>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</si>
  <si>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</si>
  <si>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</si>
  <si>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</si>
  <si>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</si>
  <si>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</si>
  <si>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</si>
  <si>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</si>
  <si>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</si>
  <si>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</si>
  <si>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</si>
  <si>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</si>
  <si>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</si>
  <si>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</si>
  <si>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</si>
  <si>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</si>
  <si>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</si>
  <si>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</si>
  <si>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</si>
  <si>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</si>
  <si>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</si>
  <si>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</si>
  <si>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</si>
  <si>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</si>
  <si>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</si>
  <si>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</si>
  <si>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</si>
  <si>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</si>
  <si>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</si>
  <si>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</si>
  <si>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</si>
  <si>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</si>
  <si>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</si>
  <si>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</si>
  <si>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</si>
  <si>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</si>
  <si>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</si>
  <si>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</si>
  <si>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</si>
  <si>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</si>
  <si>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</si>
  <si>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</si>
  <si>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</si>
  <si>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</si>
  <si>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</si>
  <si>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</si>
  <si>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</si>
  <si>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</si>
  <si>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</si>
  <si>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</si>
  <si>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</si>
  <si>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</si>
  <si>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</si>
  <si>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</si>
  <si>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</si>
  <si>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</si>
  <si>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</si>
  <si>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</si>
  <si>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</si>
  <si>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</si>
  <si>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</si>
  <si>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</si>
  <si>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</si>
  <si>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</si>
  <si>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</si>
  <si>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</si>
  <si>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</si>
  <si>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</si>
  <si>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</si>
  <si>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</si>
  <si>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</si>
  <si>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</si>
  <si>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</si>
  <si>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</si>
  <si>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</si>
  <si>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</si>
  <si>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</si>
  <si>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</si>
  <si>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</si>
  <si>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</si>
  <si>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</si>
  <si>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</si>
  <si>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</si>
  <si>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</si>
  <si>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</si>
  <si>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</si>
  <si>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</si>
  <si>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</si>
  <si>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</si>
  <si>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</si>
  <si>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</si>
  <si>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</si>
  <si>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</si>
  <si>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</si>
  <si>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</si>
  <si>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</si>
  <si>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</si>
  <si>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</si>
  <si>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</si>
  <si>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</si>
  <si>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</si>
  <si>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</si>
  <si>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</si>
  <si>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</si>
  <si>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</si>
  <si>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</si>
  <si>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</si>
  <si>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</si>
  <si>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</si>
  <si>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</si>
  <si>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</si>
  <si>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</si>
  <si>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</si>
  <si>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</si>
  <si>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</si>
  <si>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</si>
  <si>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</si>
  <si>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</si>
  <si>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</si>
  <si>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</si>
  <si>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</si>
  <si>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</si>
  <si>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</si>
  <si>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</si>
  <si>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</si>
  <si>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</si>
  <si>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</si>
  <si>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</si>
  <si>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</si>
  <si>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</si>
  <si>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</si>
  <si>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</si>
  <si>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</si>
  <si>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</si>
  <si>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</si>
  <si>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</si>
  <si>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</si>
  <si>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</si>
  <si>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</si>
  <si>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</si>
  <si>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</si>
  <si>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</si>
  <si>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</si>
  <si>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</si>
  <si>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</si>
  <si>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</si>
  <si>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</si>
  <si>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</si>
  <si>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</si>
  <si>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</si>
  <si>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</si>
  <si>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</si>
  <si>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</si>
  <si>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</si>
  <si>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</si>
  <si>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</si>
  <si>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</si>
  <si>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</si>
  <si>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</si>
  <si>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</si>
  <si>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</si>
  <si>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</si>
  <si>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</si>
  <si>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</si>
  <si>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</si>
  <si>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</si>
  <si>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</si>
  <si>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</si>
  <si>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</si>
  <si>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</si>
  <si>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</si>
  <si>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</si>
  <si>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</si>
  <si>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</si>
  <si>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</si>
  <si>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</si>
  <si>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</si>
  <si>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</si>
  <si>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</si>
  <si>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</si>
  <si>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</si>
  <si>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</si>
  <si>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</si>
  <si>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</si>
  <si>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</si>
  <si>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</si>
  <si>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</si>
  <si>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</si>
  <si>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</si>
  <si>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</si>
  <si>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</si>
  <si>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</si>
  <si>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</si>
  <si>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</si>
  <si>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</si>
  <si>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</si>
  <si>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</si>
  <si>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</si>
  <si>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</si>
  <si>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</si>
  <si>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</si>
  <si>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</si>
  <si>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</si>
  <si>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</si>
  <si>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</si>
  <si>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</si>
  <si>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</si>
  <si>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</si>
  <si>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</si>
  <si>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</si>
  <si>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</si>
  <si>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</si>
  <si>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</si>
  <si>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</si>
  <si>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</si>
  <si>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</si>
  <si>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</si>
  <si>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</si>
  <si>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</si>
  <si>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</si>
  <si>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</si>
  <si>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</si>
  <si>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</si>
  <si>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</si>
  <si>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</si>
  <si>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</si>
  <si>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</si>
  <si>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</si>
  <si>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</si>
  <si>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</si>
  <si>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</si>
  <si>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</si>
  <si>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</si>
  <si>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</si>
  <si>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</si>
  <si>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</si>
  <si>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</si>
  <si>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</si>
  <si>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</si>
  <si>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</si>
  <si>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</si>
  <si>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</si>
  <si>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</si>
  <si>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</si>
  <si>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</si>
  <si>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</si>
  <si>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</si>
  <si>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</si>
  <si>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</si>
  <si>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</si>
  <si>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</si>
  <si>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</si>
  <si>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</si>
  <si>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</si>
  <si>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</si>
  <si>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</si>
  <si>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</si>
  <si>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</si>
  <si>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</si>
  <si>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</si>
  <si>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</si>
  <si>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</si>
  <si>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</si>
  <si>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</si>
  <si>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</si>
  <si>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</si>
  <si>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</si>
  <si>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</si>
  <si>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</si>
  <si>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</si>
  <si>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</si>
  <si>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</si>
  <si>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</si>
  <si>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</si>
  <si>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</si>
  <si>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</si>
  <si>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</si>
  <si>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</si>
  <si>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</si>
  <si>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</si>
  <si>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</si>
  <si>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</si>
  <si>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</si>
  <si>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</si>
  <si>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</si>
  <si>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</si>
  <si>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</si>
  <si>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</si>
  <si>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</si>
  <si>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</si>
  <si>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</si>
  <si>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</si>
  <si>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</si>
  <si>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</si>
  <si>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</si>
  <si>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</si>
  <si>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</si>
  <si>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</si>
  <si>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</si>
  <si>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</si>
  <si>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</si>
  <si>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</si>
  <si>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</si>
  <si>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</si>
  <si>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</si>
  <si>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</si>
  <si>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</si>
  <si>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</si>
  <si>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</si>
  <si>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</si>
  <si>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</si>
  <si>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</si>
  <si>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</si>
  <si>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</si>
  <si>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</si>
  <si>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</si>
  <si>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</si>
  <si>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</si>
  <si>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</si>
  <si>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</si>
  <si>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</si>
  <si>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</si>
  <si>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</si>
  <si>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</si>
  <si>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</si>
  <si>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</si>
  <si>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</si>
  <si>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</si>
  <si>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</si>
  <si>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</si>
  <si>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</si>
  <si>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</si>
  <si>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</si>
  <si>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</si>
  <si>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</si>
  <si>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</si>
  <si>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</si>
  <si>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</si>
  <si>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</si>
  <si>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</si>
  <si>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</si>
  <si>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</si>
  <si>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</si>
  <si>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</si>
  <si>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</si>
  <si>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</si>
  <si>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</si>
  <si>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</si>
  <si>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</si>
  <si>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</si>
  <si>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</si>
  <si>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</si>
  <si>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</si>
  <si>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</si>
  <si>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</si>
  <si>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</si>
  <si>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</si>
  <si>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</si>
  <si>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</si>
  <si>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</si>
  <si>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</si>
  <si>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</si>
  <si>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</si>
  <si>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</si>
  <si>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</si>
  <si>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</si>
  <si>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</si>
  <si>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</si>
  <si>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</si>
  <si>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</si>
  <si>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</si>
  <si>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</si>
  <si>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</si>
  <si>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</si>
  <si>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</si>
  <si>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</si>
  <si>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</si>
  <si>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</si>
  <si>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</si>
  <si>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</si>
  <si>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</si>
  <si>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</si>
  <si>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</si>
  <si>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</si>
  <si>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</si>
  <si>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</si>
  <si>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</si>
  <si>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</si>
  <si>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</si>
  <si>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</si>
  <si>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</si>
  <si>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</si>
  <si>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</si>
  <si>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</si>
  <si>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</si>
  <si>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</si>
  <si>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</si>
  <si>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</si>
  <si>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</si>
  <si>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</si>
  <si>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</si>
  <si>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</si>
  <si>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</si>
  <si>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</si>
  <si>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</si>
  <si>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</si>
  <si>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</si>
  <si>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</si>
  <si>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</si>
  <si>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</si>
  <si>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</si>
  <si>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</si>
  <si>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</si>
  <si>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</si>
  <si>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</si>
  <si>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</si>
  <si>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</si>
  <si>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</si>
  <si>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</si>
  <si>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</si>
  <si>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</si>
  <si>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</si>
  <si>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</si>
  <si>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</si>
  <si>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</si>
  <si>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</si>
  <si>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</si>
  <si>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</si>
  <si>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</si>
  <si>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</si>
  <si>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</si>
  <si>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</si>
  <si>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</si>
  <si>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</si>
  <si>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</si>
  <si>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</si>
  <si>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</si>
  <si>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</si>
  <si>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</si>
  <si>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</si>
  <si>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</si>
  <si>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</si>
  <si>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</si>
  <si>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</si>
  <si>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</si>
  <si>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</si>
  <si>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</si>
  <si>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</si>
  <si>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</si>
  <si>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</si>
  <si>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</si>
  <si>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</si>
  <si>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</si>
  <si>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</si>
  <si>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</si>
  <si>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</si>
  <si>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</si>
  <si>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</si>
  <si>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</si>
  <si>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</si>
  <si>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</si>
  <si>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</si>
  <si>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</si>
  <si>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</si>
  <si>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</si>
  <si>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</si>
  <si>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</si>
  <si>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</si>
  <si>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</si>
  <si>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</si>
  <si>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</si>
  <si>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</si>
  <si>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</si>
  <si>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</si>
  <si>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</si>
  <si>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</si>
  <si>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</si>
  <si>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</si>
  <si>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</si>
  <si>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</si>
  <si>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</si>
  <si>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</si>
  <si>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</si>
  <si>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</si>
  <si>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</si>
  <si>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</si>
  <si>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</si>
  <si>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</si>
  <si>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</si>
  <si>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</si>
  <si>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</si>
  <si>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</si>
  <si>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</si>
  <si>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</si>
  <si>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</si>
  <si>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</si>
  <si>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</si>
  <si>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</si>
  <si>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</si>
  <si>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</si>
  <si>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</si>
  <si>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</si>
  <si>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</si>
  <si>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</si>
  <si>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</si>
  <si>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</si>
  <si>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</si>
  <si>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</si>
  <si>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</si>
  <si>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</si>
  <si>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</si>
  <si>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</si>
  <si>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</si>
  <si>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</si>
  <si>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</si>
  <si>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</si>
  <si>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</si>
  <si>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</si>
  <si>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</si>
  <si>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</si>
  <si>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</si>
  <si>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</si>
  <si>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</si>
  <si>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</si>
  <si>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</si>
  <si>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</si>
  <si>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</si>
  <si>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</si>
  <si>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</si>
  <si>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</si>
  <si>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</si>
  <si>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</si>
  <si>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</si>
  <si>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</si>
  <si>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</si>
  <si>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</si>
  <si>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</si>
  <si>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</si>
  <si>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</si>
  <si>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</si>
  <si>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</si>
  <si>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</si>
  <si>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</si>
  <si>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</si>
  <si>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</si>
  <si>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</si>
  <si>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</si>
  <si>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</si>
  <si>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</si>
  <si>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</si>
  <si>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</si>
  <si>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</si>
  <si>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</si>
  <si>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</si>
  <si>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</si>
  <si>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</si>
  <si>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</si>
  <si>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</si>
  <si>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</si>
  <si>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</si>
  <si>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</si>
  <si>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</si>
  <si>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</si>
  <si>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</si>
  <si>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</si>
  <si>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</si>
  <si>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</si>
  <si>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</si>
  <si>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</si>
  <si>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</si>
  <si>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</si>
  <si>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</si>
  <si>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</si>
  <si>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</si>
  <si>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</si>
  <si>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</si>
  <si>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</si>
  <si>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</si>
  <si>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</si>
  <si>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</si>
  <si>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</si>
  <si>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</si>
  <si>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</si>
  <si>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</si>
  <si>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</si>
  <si>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</si>
  <si>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</si>
  <si>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</si>
  <si>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</si>
  <si>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</si>
  <si>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</si>
  <si>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</si>
  <si>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</si>
  <si>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</si>
  <si>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</si>
  <si>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</si>
  <si>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</si>
  <si>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</si>
  <si>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</si>
  <si>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</si>
  <si>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</si>
  <si>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</si>
  <si>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</si>
  <si>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</si>
  <si>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</si>
  <si>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</si>
  <si>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</si>
  <si>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</si>
  <si>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</si>
  <si>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</si>
  <si>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</si>
  <si>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</si>
  <si>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</si>
  <si>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</si>
  <si>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</si>
  <si>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</si>
  <si>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</si>
  <si>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</si>
  <si>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</si>
  <si>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</si>
  <si>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</si>
  <si>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</si>
  <si>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</si>
  <si>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</si>
  <si>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</si>
  <si>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</si>
  <si>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</si>
  <si>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</si>
  <si>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</si>
  <si>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</si>
  <si>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</si>
  <si>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</si>
  <si>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</si>
  <si>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</si>
  <si>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</si>
  <si>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</si>
  <si>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</si>
  <si>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</si>
  <si>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</si>
  <si>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</si>
  <si>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</si>
  <si>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</si>
  <si>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</si>
  <si>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</si>
  <si>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</si>
  <si>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</si>
  <si>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</si>
  <si>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</si>
  <si>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</si>
  <si>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</si>
  <si>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</si>
  <si>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</si>
  <si>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</si>
  <si>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</si>
  <si>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</si>
  <si>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</si>
  <si>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</si>
  <si>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</si>
  <si>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</si>
  <si>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</si>
  <si>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</si>
  <si>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</si>
  <si>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</si>
  <si>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</si>
  <si>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</si>
  <si>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</si>
  <si>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</si>
  <si>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</si>
  <si>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</si>
  <si>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</si>
  <si>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</si>
  <si>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</si>
  <si>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</si>
  <si>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</si>
  <si>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</si>
  <si>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</si>
  <si>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</si>
  <si>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</si>
  <si>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</si>
  <si>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</si>
  <si>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</si>
  <si>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</si>
  <si>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</si>
  <si>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</si>
  <si>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</si>
  <si>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</si>
  <si>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</si>
  <si>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</si>
  <si>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</si>
  <si>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</si>
  <si>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</si>
  <si>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</si>
  <si>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</si>
  <si>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</si>
  <si>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</si>
  <si>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</si>
  <si>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</si>
  <si>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</si>
  <si>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</si>
  <si>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</si>
  <si>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</si>
  <si>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</si>
  <si>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</si>
  <si>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</si>
  <si>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</si>
  <si>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</si>
  <si>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</si>
  <si>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</si>
  <si>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</si>
  <si>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</si>
  <si>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</si>
  <si>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</si>
  <si>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</si>
  <si>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</si>
  <si>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</si>
  <si>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</si>
  <si>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</si>
  <si>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</si>
  <si>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</si>
  <si>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</si>
  <si>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</si>
  <si>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</si>
  <si>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</si>
  <si>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</si>
  <si>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</si>
  <si>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</si>
  <si>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</si>
  <si>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</si>
  <si>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</si>
  <si>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</si>
  <si>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</si>
  <si>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</si>
  <si>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</si>
  <si>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</si>
  <si>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</si>
  <si>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</si>
  <si>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</si>
  <si>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</si>
  <si>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</si>
  <si>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</si>
  <si>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</si>
  <si>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</si>
  <si>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</si>
  <si>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</si>
  <si>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</si>
  <si>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</si>
  <si>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</si>
  <si>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</si>
  <si>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</si>
  <si>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</si>
  <si>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</si>
  <si>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</si>
  <si>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</si>
  <si>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</si>
  <si>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</si>
  <si>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</si>
  <si>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</si>
  <si>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</si>
  <si>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</si>
  <si>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</si>
  <si>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</si>
  <si>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</si>
  <si>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</si>
  <si>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</si>
  <si>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</si>
  <si>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</si>
  <si>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</si>
  <si>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</si>
  <si>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</si>
  <si>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</si>
  <si>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</si>
  <si>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</si>
  <si>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</si>
  <si>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</si>
  <si>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</si>
  <si>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</si>
  <si>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</si>
  <si>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</si>
  <si>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</si>
  <si>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</si>
  <si>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</si>
  <si>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</si>
  <si>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</si>
  <si>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</si>
  <si>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</si>
  <si>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</si>
  <si>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</si>
  <si>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</si>
  <si>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</si>
  <si>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</si>
  <si>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</si>
  <si>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</si>
  <si>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</si>
  <si>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</si>
  <si>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</si>
  <si>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</si>
  <si>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</si>
  <si>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</si>
  <si>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</si>
  <si>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</si>
  <si>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</si>
  <si>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</si>
  <si>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</si>
  <si>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</si>
  <si>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</si>
  <si>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</si>
  <si>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</si>
  <si>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</si>
  <si>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</si>
  <si>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</si>
  <si>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</si>
  <si>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</si>
  <si>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</si>
  <si>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</si>
  <si>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</si>
  <si>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</si>
  <si>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</si>
  <si>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</si>
  <si>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</si>
  <si>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</si>
  <si>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</si>
  <si>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</si>
  <si>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</si>
  <si>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</si>
  <si>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</si>
  <si>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</si>
  <si>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</si>
  <si>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</si>
  <si>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</si>
  <si>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</si>
  <si>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</si>
  <si>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</si>
  <si>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</si>
  <si>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</si>
  <si>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</si>
  <si>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</si>
  <si>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</si>
  <si>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</si>
  <si>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</si>
  <si>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</si>
  <si>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</si>
  <si>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</si>
  <si>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</si>
  <si>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</si>
  <si>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</si>
  <si>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</si>
  <si>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</si>
  <si>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</si>
  <si>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</si>
  <si>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</si>
  <si>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</si>
  <si>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</si>
  <si>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</si>
  <si>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</si>
  <si>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</si>
  <si>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</si>
  <si>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</si>
  <si>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</si>
  <si>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</si>
  <si>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</si>
  <si>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</si>
  <si>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</si>
  <si>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</si>
  <si>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</si>
  <si>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</si>
  <si>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</si>
  <si>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</si>
  <si>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</si>
  <si>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</si>
  <si>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</si>
  <si>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</si>
  <si>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</si>
  <si>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</si>
  <si>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</si>
  <si>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</si>
  <si>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</si>
  <si>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</si>
  <si>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</si>
  <si>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</si>
  <si>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</si>
  <si>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</si>
  <si>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</si>
  <si>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</si>
  <si>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</si>
  <si>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</si>
  <si>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</si>
  <si>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</si>
  <si>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</si>
  <si>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</si>
  <si>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</si>
  <si>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</si>
  <si>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</si>
  <si>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</si>
  <si>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</si>
  <si>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</si>
  <si>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</si>
  <si>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</si>
  <si>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</si>
  <si>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</si>
  <si>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</si>
  <si>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</si>
  <si>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</si>
  <si>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</si>
  <si>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</si>
  <si>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</si>
  <si>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</si>
  <si>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</si>
  <si>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</si>
  <si>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</si>
  <si>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</si>
  <si>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</si>
  <si>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</si>
  <si>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</si>
  <si>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</si>
  <si>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</si>
  <si>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</si>
  <si>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</si>
  <si>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</si>
  <si>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</si>
  <si>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</si>
  <si>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</si>
  <si>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</si>
  <si>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</si>
  <si>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</si>
  <si>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</si>
  <si>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</si>
  <si>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</si>
  <si>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</si>
  <si>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</si>
  <si>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</si>
  <si>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</si>
  <si>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</si>
  <si>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</si>
  <si>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</si>
  <si>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</si>
  <si>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</si>
  <si>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</si>
  <si>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</si>
  <si>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</si>
  <si>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</si>
  <si>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</si>
  <si>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</si>
  <si>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</si>
  <si>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</si>
  <si>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</si>
  <si>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</si>
  <si>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</si>
  <si>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</si>
  <si>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</si>
  <si>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</si>
  <si>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</si>
  <si>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</si>
  <si>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</si>
  <si>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</si>
  <si>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</si>
  <si>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</si>
  <si>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</si>
  <si>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</si>
  <si>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</si>
  <si>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</si>
  <si>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</si>
  <si>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</si>
  <si>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</si>
  <si>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</si>
  <si>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</si>
  <si>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</si>
  <si>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</si>
  <si>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</si>
  <si>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</si>
  <si>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</si>
  <si>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</si>
  <si>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</si>
  <si>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</si>
  <si>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</si>
  <si>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</si>
  <si>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</si>
  <si>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</si>
  <si>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</si>
  <si>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</si>
  <si>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</si>
  <si>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</si>
  <si>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</si>
  <si>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</si>
  <si>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</si>
  <si>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</si>
  <si>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</si>
  <si>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</si>
  <si>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</si>
  <si>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</si>
  <si>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</si>
  <si>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</si>
  <si>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</si>
  <si>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</si>
  <si>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</si>
  <si>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</si>
  <si>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</si>
  <si>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</si>
  <si>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</si>
  <si>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</si>
  <si>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</si>
  <si>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</si>
  <si>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</si>
  <si>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</si>
  <si>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</si>
  <si>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</si>
  <si>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</si>
  <si>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</si>
  <si>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</si>
  <si>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</si>
  <si>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</si>
  <si>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</si>
  <si>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</si>
  <si>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</si>
  <si>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</si>
  <si>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</si>
  <si>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</si>
  <si>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</si>
  <si>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</si>
  <si>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</si>
  <si>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</si>
  <si>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</si>
  <si>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</si>
  <si>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</si>
  <si>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</si>
  <si>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</si>
  <si>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</si>
  <si>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</si>
  <si>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</si>
  <si>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</si>
  <si>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</si>
  <si>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</si>
  <si>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</si>
  <si>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</si>
  <si>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</si>
  <si>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</si>
  <si>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</si>
  <si>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</si>
  <si>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</si>
  <si>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</si>
  <si>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</si>
  <si>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</si>
  <si>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</si>
  <si>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</si>
  <si>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</si>
  <si>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</si>
  <si>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</si>
  <si>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</si>
  <si>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</si>
  <si>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</si>
  <si>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</si>
  <si>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</si>
  <si>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</si>
  <si>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</si>
  <si>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</si>
  <si>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</si>
  <si>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</si>
  <si>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</si>
  <si>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</si>
  <si>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</si>
  <si>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</si>
  <si>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</si>
  <si>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</si>
  <si>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</si>
  <si>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</si>
  <si>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</si>
  <si>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</si>
  <si>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</si>
  <si>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</si>
  <si>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</si>
  <si>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</si>
  <si>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</si>
  <si>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</si>
  <si>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</si>
  <si>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</si>
  <si>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</si>
  <si>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</si>
  <si>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</si>
  <si>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</si>
  <si>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</si>
  <si>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</si>
  <si>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</si>
  <si>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</si>
  <si>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</si>
  <si>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</si>
  <si>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</si>
  <si>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</si>
  <si>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</si>
  <si>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</si>
  <si>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</si>
  <si>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</si>
  <si>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</si>
  <si>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</si>
  <si>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</si>
  <si>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</si>
  <si>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</si>
  <si>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</si>
  <si>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</si>
  <si>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</si>
  <si>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</si>
  <si>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</si>
  <si>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</si>
  <si>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</si>
  <si>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</si>
  <si>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</si>
  <si>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</si>
  <si>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</si>
  <si>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</si>
  <si>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</si>
  <si>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</si>
  <si>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</si>
  <si>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</si>
  <si>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</si>
  <si>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</si>
  <si>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</si>
  <si>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</si>
  <si>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</si>
  <si>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</si>
  <si>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</si>
  <si>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</si>
  <si>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</si>
  <si>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</si>
  <si>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</si>
  <si>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</si>
  <si>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</si>
  <si>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</si>
  <si>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</si>
  <si>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</si>
  <si>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</si>
  <si>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</si>
  <si>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</si>
  <si>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</si>
  <si>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</si>
  <si>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</si>
  <si>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</si>
  <si>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</si>
  <si>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</si>
  <si>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</si>
  <si>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</si>
  <si>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</si>
  <si>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</si>
  <si>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</si>
  <si>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</si>
  <si>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</si>
  <si>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</si>
  <si>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</si>
  <si>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</si>
  <si>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</si>
  <si>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</si>
  <si>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</si>
  <si>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</si>
  <si>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</si>
  <si>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</si>
  <si>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</si>
  <si>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</si>
  <si>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</si>
  <si>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</si>
  <si>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</si>
  <si>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</si>
  <si>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</si>
  <si>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</si>
  <si>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</si>
  <si>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</si>
  <si>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</si>
  <si>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</si>
  <si>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</si>
  <si>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</si>
  <si>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</si>
  <si>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</si>
  <si>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</si>
  <si>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</si>
  <si>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</si>
  <si>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</si>
  <si>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</si>
  <si>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</si>
  <si>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</si>
  <si>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</si>
  <si>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</si>
  <si>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</si>
  <si>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</si>
  <si>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</si>
  <si>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</si>
  <si>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</si>
  <si>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</si>
  <si>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</si>
  <si>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</si>
  <si>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</si>
  <si>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</si>
  <si>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</si>
  <si>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</si>
  <si>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</si>
  <si>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</si>
  <si>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</si>
  <si>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</si>
  <si>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</si>
  <si>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</si>
  <si>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</si>
  <si>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</si>
  <si>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</si>
  <si>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</si>
  <si>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</si>
  <si>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</si>
  <si>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</si>
  <si>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</si>
  <si>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</si>
  <si>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</si>
  <si>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</si>
  <si>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</si>
  <si>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</si>
  <si>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</si>
  <si>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</si>
  <si>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</si>
  <si>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</si>
  <si>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</si>
  <si>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</si>
  <si>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</si>
  <si>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</si>
  <si>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</si>
  <si>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</si>
  <si>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</si>
  <si>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</si>
  <si>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</si>
  <si>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</si>
  <si>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</si>
  <si>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</si>
  <si>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</si>
  <si>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</si>
  <si>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</si>
  <si>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</si>
  <si>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</si>
  <si>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</si>
  <si>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</si>
  <si>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</si>
  <si>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</si>
  <si>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</si>
  <si>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</si>
  <si>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</si>
  <si>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</si>
  <si>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</si>
  <si>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</si>
  <si>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</si>
  <si>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</si>
  <si>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</si>
  <si>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</si>
  <si>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</si>
  <si>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</si>
  <si>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</si>
  <si>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</si>
  <si>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</si>
  <si>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</si>
  <si>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</si>
  <si>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</si>
  <si>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</si>
  <si>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</si>
  <si>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</si>
  <si>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</si>
  <si>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</si>
  <si>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</si>
  <si>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</si>
  <si>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</si>
  <si>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</si>
  <si>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</si>
  <si>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</si>
  <si>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</si>
  <si>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</si>
  <si>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</si>
  <si>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</si>
  <si>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</si>
  <si>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</si>
  <si>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</si>
  <si>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</si>
  <si>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</si>
  <si>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</si>
  <si>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</si>
  <si>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</si>
  <si>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</si>
  <si>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</si>
  <si>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</si>
  <si>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</si>
  <si>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</si>
  <si>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</si>
  <si>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</si>
  <si>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</si>
  <si>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</si>
  <si>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</si>
  <si>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</si>
  <si>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</si>
  <si>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</si>
  <si>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</si>
  <si>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</si>
  <si>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</si>
  <si>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</si>
  <si>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</si>
  <si>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</si>
  <si>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</si>
  <si>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</si>
  <si>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</si>
  <si>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</si>
  <si>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</si>
  <si>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</si>
  <si>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</si>
  <si>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</si>
  <si>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</si>
  <si>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</si>
  <si>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</si>
  <si>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</si>
  <si>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</si>
  <si>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</si>
  <si>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</si>
  <si>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</si>
  <si>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</si>
  <si>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</si>
  <si>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</si>
  <si>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</si>
  <si>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</si>
  <si>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</si>
  <si>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</si>
  <si>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</si>
  <si>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</si>
  <si>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</si>
  <si>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</si>
  <si>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</si>
  <si>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</si>
  <si>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</si>
  <si>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</si>
  <si>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</si>
  <si>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</si>
  <si>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</si>
  <si>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</si>
  <si>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</si>
  <si>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</si>
  <si>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</si>
  <si>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</si>
  <si>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</si>
  <si>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</si>
  <si>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</si>
  <si>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</si>
  <si>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</si>
  <si>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</si>
  <si>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</si>
  <si>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</si>
  <si>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</si>
  <si>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</si>
  <si>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</si>
  <si>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</si>
  <si>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</si>
  <si>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</si>
  <si>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</si>
  <si>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</si>
  <si>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</si>
  <si>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</si>
  <si>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</si>
  <si>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</si>
  <si>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</si>
  <si>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</si>
  <si>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</si>
  <si>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</si>
  <si>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</si>
  <si>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</si>
  <si>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</si>
  <si>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</si>
  <si>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</si>
  <si>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</si>
  <si>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</si>
  <si>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</si>
  <si>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</si>
  <si>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</si>
  <si>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</si>
  <si>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</si>
  <si>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</si>
  <si>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</si>
  <si>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</si>
  <si>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</si>
  <si>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</si>
  <si>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</si>
  <si>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</si>
  <si>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</si>
  <si>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</si>
  <si>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</si>
  <si>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</si>
  <si>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</si>
  <si>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</si>
  <si>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</si>
  <si>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</si>
  <si>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</si>
  <si>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</si>
  <si>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</si>
  <si>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</si>
  <si>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</si>
  <si>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</si>
  <si>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</si>
  <si>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</si>
  <si>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</si>
  <si>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</si>
  <si>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</si>
  <si>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</si>
  <si>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</si>
  <si>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</si>
  <si>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</si>
  <si>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</si>
  <si>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</si>
  <si>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</si>
  <si>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</si>
  <si>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</si>
  <si>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</si>
  <si>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</si>
  <si>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</si>
  <si>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</si>
  <si>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</si>
  <si>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</si>
  <si>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</si>
  <si>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</si>
  <si>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</si>
  <si>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</si>
  <si>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</si>
  <si>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</si>
  <si>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</si>
  <si>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</si>
  <si>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</si>
  <si>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</si>
  <si>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</si>
  <si>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</si>
  <si>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</si>
  <si>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</si>
  <si>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</si>
  <si>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</si>
  <si>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</si>
  <si>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</si>
  <si>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</si>
  <si>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</si>
  <si>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</si>
  <si>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</si>
  <si>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</si>
  <si>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</si>
  <si>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</si>
  <si>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</si>
  <si>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</si>
  <si>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</si>
  <si>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</si>
  <si>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</si>
  <si>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</si>
  <si>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</si>
  <si>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</si>
  <si>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</si>
  <si>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</si>
  <si>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</si>
  <si>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</si>
  <si>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</si>
  <si>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</si>
  <si>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</si>
  <si>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</si>
  <si>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</si>
  <si>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</si>
  <si>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</si>
  <si>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</si>
  <si>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</si>
  <si>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</si>
  <si>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</si>
  <si>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</si>
  <si>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</si>
  <si>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</si>
  <si>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</si>
  <si>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</si>
  <si>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</si>
  <si>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</si>
  <si>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</si>
  <si>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</si>
  <si>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</si>
  <si>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</si>
  <si>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</si>
  <si>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</si>
  <si>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</si>
  <si>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</si>
  <si>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</si>
  <si>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</si>
  <si>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</si>
  <si>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</si>
  <si>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</si>
  <si>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</si>
  <si>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</si>
  <si>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</si>
  <si>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</si>
  <si>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</si>
  <si>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</si>
  <si>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</si>
  <si>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</si>
  <si>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</si>
  <si>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</si>
  <si>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</si>
  <si>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</si>
  <si>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</si>
  <si>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</si>
  <si>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</si>
  <si>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</si>
  <si>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</si>
  <si>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</si>
  <si>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</si>
  <si>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</si>
  <si>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</si>
  <si>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</si>
  <si>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</si>
  <si>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</si>
  <si>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</si>
  <si>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</si>
  <si>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</si>
  <si>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</si>
  <si>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</si>
  <si>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</si>
  <si>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</si>
  <si>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</si>
  <si>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</si>
  <si>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</si>
  <si>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</si>
  <si>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</si>
  <si>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</si>
  <si>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</si>
  <si>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</si>
  <si>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</si>
  <si>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</si>
  <si>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</si>
  <si>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</si>
  <si>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</si>
  <si>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</si>
  <si>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</si>
  <si>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</si>
  <si>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</si>
  <si>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</si>
  <si>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</si>
  <si>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</si>
  <si>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</si>
  <si>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</si>
  <si>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</si>
  <si>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</si>
  <si>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</si>
  <si>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</si>
  <si>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</si>
  <si>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</si>
  <si>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</si>
  <si>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</si>
  <si>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</si>
  <si>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</si>
  <si>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</si>
  <si>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</si>
  <si>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</si>
  <si>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</si>
  <si>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</si>
  <si>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</si>
  <si>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</si>
  <si>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</si>
  <si>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</si>
  <si>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</si>
  <si>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</si>
  <si>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</si>
  <si>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</si>
  <si>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</si>
  <si>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</si>
  <si>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</si>
  <si>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</si>
  <si>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</si>
  <si>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</si>
  <si>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</si>
  <si>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</si>
  <si>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</si>
  <si>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</si>
  <si>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</si>
  <si>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</si>
  <si>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</si>
  <si>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</si>
  <si>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</si>
  <si>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</si>
  <si>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</si>
  <si>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</si>
  <si>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</si>
  <si>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</si>
  <si>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</si>
  <si>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</si>
  <si>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</si>
  <si>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</si>
  <si>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</si>
  <si>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</si>
  <si>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</si>
  <si>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</si>
  <si>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</si>
  <si>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</si>
  <si>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</si>
  <si>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</si>
  <si>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</si>
  <si>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</si>
  <si>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</si>
  <si>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</si>
  <si>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</si>
  <si>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</si>
  <si>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</si>
  <si>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</si>
  <si>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</si>
  <si>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</si>
  <si>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</si>
  <si>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</si>
  <si>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</si>
  <si>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</si>
  <si>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</si>
  <si>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</si>
  <si>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</si>
  <si>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</si>
  <si>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</si>
  <si>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</si>
  <si>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</si>
  <si>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</si>
  <si>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</si>
  <si>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</si>
  <si>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</si>
  <si>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</si>
  <si>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</si>
  <si>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</si>
  <si>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</si>
  <si>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</si>
  <si>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</si>
  <si>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</si>
  <si>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</si>
  <si>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</si>
  <si>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</si>
  <si>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</si>
  <si>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</si>
  <si>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</si>
  <si>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</si>
  <si>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</si>
  <si>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</si>
  <si>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</si>
  <si>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</si>
  <si>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</si>
  <si>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</si>
  <si>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</si>
  <si>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</si>
  <si>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</si>
  <si>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</si>
  <si>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</si>
  <si>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</si>
  <si>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</si>
  <si>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</si>
  <si>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</si>
  <si>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</si>
  <si>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</si>
  <si>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</si>
  <si>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</si>
  <si>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</si>
  <si>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</si>
  <si>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</si>
  <si>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</si>
  <si>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</si>
  <si>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</si>
  <si>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</si>
  <si>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</si>
  <si>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</si>
  <si>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</si>
  <si>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</si>
  <si>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</si>
  <si>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</si>
  <si>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</si>
  <si>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</si>
  <si>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</si>
  <si>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</si>
  <si>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</si>
  <si>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</si>
  <si>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</si>
  <si>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</si>
  <si>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</si>
  <si>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</si>
  <si>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</si>
  <si>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</si>
  <si>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</si>
  <si>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</si>
  <si>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</si>
  <si>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</si>
  <si>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</si>
  <si>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</si>
  <si>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</si>
  <si>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</si>
  <si>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</si>
  <si>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</si>
  <si>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</si>
  <si>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</si>
  <si>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</si>
  <si>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</si>
  <si>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</si>
  <si>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</si>
  <si>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</si>
  <si>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</si>
  <si>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</si>
  <si>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</si>
  <si>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</si>
  <si>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</si>
  <si>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</si>
  <si>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</si>
  <si>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</si>
  <si>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</si>
  <si>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</si>
  <si>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</si>
  <si>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</si>
  <si>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</si>
  <si>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</si>
  <si>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</si>
  <si>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</si>
  <si>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</si>
  <si>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</si>
  <si>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</si>
  <si>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</si>
  <si>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</si>
  <si>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</si>
  <si>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</si>
  <si>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</si>
  <si>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</si>
  <si>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</si>
  <si>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</si>
  <si>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</si>
  <si>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</si>
  <si>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</si>
  <si>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</si>
  <si>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</si>
  <si>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</si>
  <si>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</si>
  <si>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</si>
  <si>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</si>
  <si>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</si>
  <si>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</si>
  <si>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</si>
  <si>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</si>
  <si>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</si>
  <si>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</si>
  <si>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</si>
  <si>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</si>
  <si>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</si>
  <si>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</si>
  <si>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</si>
  <si>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</si>
  <si>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</si>
  <si>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</si>
  <si>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</si>
  <si>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</si>
  <si>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</si>
  <si>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</si>
  <si>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</si>
  <si>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</si>
  <si>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</si>
  <si>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</si>
  <si>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</si>
  <si>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</si>
  <si>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</si>
  <si>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</si>
  <si>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</si>
  <si>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</si>
  <si>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</si>
  <si>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</si>
  <si>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</si>
  <si>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</si>
  <si>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</si>
  <si>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</si>
  <si>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</si>
  <si>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</si>
  <si>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</si>
  <si>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</si>
  <si>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</si>
  <si>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</si>
  <si>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</si>
  <si>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</si>
  <si>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</si>
  <si>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</si>
  <si>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</si>
  <si>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</si>
  <si>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</si>
  <si>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</si>
  <si>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</si>
  <si>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</si>
  <si>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</si>
  <si>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</si>
  <si>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</si>
  <si>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</si>
  <si>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</si>
  <si>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</si>
  <si>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</si>
  <si>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</si>
  <si>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</si>
  <si>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</si>
  <si>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</si>
  <si>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</si>
  <si>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</si>
  <si>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</si>
  <si>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</si>
  <si>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</si>
  <si>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</si>
  <si>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</si>
  <si>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</si>
  <si>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</si>
  <si>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</si>
  <si>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</si>
  <si>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</si>
  <si>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</si>
  <si>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</si>
  <si>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</si>
  <si>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</si>
  <si>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</si>
  <si>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</si>
  <si>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</si>
  <si>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</si>
  <si>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</si>
  <si>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</si>
  <si>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</si>
  <si>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</si>
  <si>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</si>
  <si>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</si>
  <si>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</si>
  <si>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</si>
  <si>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</si>
  <si>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</si>
  <si>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</si>
  <si>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</si>
  <si>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</si>
  <si>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</si>
  <si>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</si>
  <si>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</si>
  <si>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</si>
  <si>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</si>
  <si>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</si>
  <si>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</si>
  <si>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</si>
  <si>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</si>
  <si>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</si>
  <si>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</si>
  <si>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</si>
  <si>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</si>
  <si>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</si>
  <si>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</si>
  <si>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</si>
  <si>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</si>
  <si>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</si>
  <si>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</si>
  <si>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</si>
  <si>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</si>
  <si>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</si>
  <si>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</si>
  <si>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</si>
  <si>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</si>
  <si>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</si>
  <si>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</si>
  <si>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</si>
  <si>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</si>
  <si>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</si>
  <si>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</si>
  <si>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</si>
  <si>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</si>
  <si>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</si>
  <si>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</si>
  <si>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</si>
  <si>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</si>
  <si>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</si>
  <si>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</si>
  <si>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</si>
  <si>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</si>
  <si>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</si>
  <si>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</si>
  <si>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</si>
  <si>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</si>
  <si>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</si>
  <si>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</si>
  <si>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</si>
  <si>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</si>
  <si>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</si>
  <si>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</si>
  <si>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</si>
  <si>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</si>
  <si>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</si>
  <si>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</si>
  <si>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</si>
  <si>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</si>
  <si>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</si>
  <si>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</si>
  <si>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</si>
  <si>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</si>
  <si>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</si>
  <si>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</si>
  <si>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</si>
  <si>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</si>
  <si>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</si>
  <si>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</si>
  <si>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</si>
  <si>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</si>
  <si>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</si>
  <si>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</si>
  <si>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</si>
  <si>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</si>
  <si>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</si>
  <si>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</si>
  <si>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</si>
  <si>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</si>
  <si>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</si>
  <si>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</si>
  <si>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</si>
  <si>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</si>
  <si>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</si>
  <si>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</si>
  <si>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</si>
  <si>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</si>
  <si>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</si>
  <si>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</si>
  <si>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</si>
  <si>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</si>
  <si>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</si>
  <si>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</si>
  <si>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</si>
  <si>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</si>
  <si>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</si>
  <si>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</si>
  <si>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</si>
  <si>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</si>
  <si>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</si>
  <si>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</si>
  <si>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</si>
  <si>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</si>
  <si>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</si>
  <si>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</si>
  <si>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</si>
  <si>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</si>
  <si>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</si>
  <si>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</si>
  <si>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</si>
  <si>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</si>
  <si>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</si>
  <si>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</si>
  <si>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</si>
  <si>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</si>
  <si>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</si>
  <si>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</si>
  <si>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</si>
  <si>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</si>
  <si>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</si>
  <si>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</si>
  <si>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</si>
  <si>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</si>
  <si>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</si>
  <si>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</si>
  <si>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</si>
  <si>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</si>
  <si>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</si>
  <si>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</si>
  <si>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</si>
  <si>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</si>
  <si>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</si>
  <si>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</si>
  <si>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</si>
  <si>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</si>
  <si>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</si>
  <si>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</si>
  <si>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</si>
  <si>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</si>
  <si>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</si>
  <si>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</si>
  <si>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</si>
  <si>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</si>
  <si>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</si>
  <si>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</si>
  <si>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</si>
  <si>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</si>
  <si>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</si>
  <si>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</si>
  <si>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</si>
  <si>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</si>
  <si>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</si>
  <si>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</si>
  <si>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</si>
  <si>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</si>
  <si>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</si>
  <si>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</si>
  <si>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</si>
  <si>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</si>
  <si>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</si>
  <si>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</si>
  <si>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</si>
  <si>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</si>
  <si>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</si>
  <si>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</si>
  <si>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</si>
  <si>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</si>
  <si>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</si>
  <si>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</si>
  <si>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</si>
  <si>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</si>
  <si>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</si>
  <si>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</si>
  <si>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</si>
  <si>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</si>
  <si>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</si>
  <si>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</si>
  <si>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</si>
  <si>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</si>
  <si>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</si>
  <si>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</si>
  <si>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</si>
  <si>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</si>
  <si>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</si>
  <si>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</si>
  <si>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</si>
  <si>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</si>
  <si>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</si>
  <si>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</si>
  <si>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</si>
  <si>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</si>
  <si>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</si>
  <si>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</si>
  <si>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</si>
  <si>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</si>
  <si>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</si>
  <si>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</si>
  <si>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</si>
  <si>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</si>
  <si>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</si>
  <si>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</si>
  <si>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</si>
  <si>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</si>
  <si>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</si>
  <si>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</si>
  <si>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</si>
  <si>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</si>
  <si>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</si>
  <si>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</si>
  <si>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</si>
  <si>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</si>
  <si>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</si>
  <si>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</si>
  <si>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</si>
  <si>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</si>
  <si>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</si>
  <si>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</si>
  <si>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</si>
  <si>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</si>
  <si>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</si>
  <si>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</si>
  <si>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</si>
  <si>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</si>
  <si>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</si>
  <si>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</si>
  <si>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</si>
  <si>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</si>
  <si>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</si>
  <si>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</si>
  <si>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</si>
  <si>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</si>
  <si>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</si>
  <si>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</si>
  <si>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</si>
  <si>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</si>
  <si>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</si>
  <si>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</si>
  <si>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</si>
  <si>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</si>
  <si>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</si>
  <si>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</si>
  <si>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</si>
  <si>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</si>
  <si>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</si>
  <si>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</si>
  <si>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</si>
  <si>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</si>
  <si>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</si>
  <si>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</si>
  <si>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</si>
  <si>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</si>
  <si>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</si>
  <si>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</si>
  <si>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</si>
  <si>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</si>
  <si>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</si>
  <si>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</si>
  <si>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</si>
  <si>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</si>
  <si>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</si>
  <si>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</si>
  <si>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</si>
  <si>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</si>
  <si>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</si>
  <si>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</si>
  <si>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</si>
  <si>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</si>
  <si>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</si>
  <si>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</si>
  <si>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</si>
  <si>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</si>
  <si>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</si>
  <si>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</si>
  <si>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</si>
  <si>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</si>
  <si>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</si>
  <si>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</si>
  <si>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</si>
  <si>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</si>
  <si>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</si>
  <si>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</si>
  <si>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</si>
  <si>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</si>
  <si>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</si>
  <si>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</si>
  <si>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</si>
  <si>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</si>
  <si>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</si>
  <si>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</si>
  <si>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</si>
  <si>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</si>
  <si>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</si>
  <si>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</si>
  <si>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</si>
  <si>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</si>
  <si>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</si>
  <si>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</si>
  <si>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</si>
  <si>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</si>
  <si>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</si>
  <si>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</si>
  <si>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</si>
  <si>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</si>
  <si>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</si>
  <si>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</si>
  <si>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</si>
  <si>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</si>
  <si>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</si>
  <si>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</si>
  <si>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</si>
  <si>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</si>
  <si>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</si>
  <si>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</si>
  <si>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</si>
  <si>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</si>
  <si>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</si>
  <si>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</si>
  <si>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</si>
  <si>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</si>
  <si>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</si>
  <si>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</si>
  <si>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</si>
  <si>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</si>
  <si>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</si>
  <si>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</si>
  <si>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</si>
  <si>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</si>
  <si>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</si>
  <si>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</si>
  <si>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</si>
  <si>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</si>
  <si>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</si>
  <si>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</si>
  <si>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</si>
  <si>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</si>
  <si>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</si>
  <si>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</si>
  <si>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</si>
  <si>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</si>
  <si>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</si>
  <si>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</si>
  <si>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</si>
  <si>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</si>
  <si>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</si>
  <si>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</si>
  <si>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</si>
  <si>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</si>
  <si>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</si>
  <si>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</si>
  <si>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</si>
  <si>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</si>
  <si>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</si>
  <si>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</si>
  <si>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</si>
  <si>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</si>
  <si>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</si>
  <si>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</si>
  <si>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</si>
  <si>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</si>
  <si>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</si>
  <si>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</si>
  <si>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</si>
  <si>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</si>
  <si>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</si>
  <si>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</si>
  <si>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</si>
  <si>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</si>
  <si>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</si>
  <si>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</si>
  <si>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</si>
  <si>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</si>
  <si>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</si>
  <si>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</si>
  <si>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</si>
  <si>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</si>
  <si>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</si>
  <si>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</si>
  <si>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</si>
  <si>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</si>
  <si>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</si>
  <si>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</si>
  <si>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</si>
  <si>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</si>
  <si>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</si>
  <si>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</si>
  <si>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</si>
  <si>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</si>
  <si>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</si>
  <si>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</si>
  <si>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</si>
  <si>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</si>
  <si>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</si>
  <si>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</si>
  <si>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</si>
  <si>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</si>
  <si>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</si>
  <si>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</si>
  <si>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</si>
  <si>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</si>
  <si>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</si>
  <si>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</si>
  <si>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</si>
  <si>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</si>
  <si>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</si>
  <si>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</si>
  <si>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</si>
  <si>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</si>
  <si>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</si>
  <si>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</si>
  <si>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</si>
  <si>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</si>
  <si>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</si>
  <si>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</si>
  <si>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</si>
  <si>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</si>
  <si>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</si>
  <si>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</si>
  <si>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</si>
  <si>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</si>
  <si>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</si>
  <si>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</si>
  <si>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</si>
  <si>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</si>
  <si>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</si>
  <si>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</si>
  <si>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</si>
  <si>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</si>
  <si>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</si>
  <si>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</si>
  <si>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</si>
  <si>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</si>
  <si>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</si>
  <si>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</si>
  <si>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</si>
  <si>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</si>
  <si>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</si>
  <si>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</si>
  <si>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</si>
  <si>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</si>
  <si>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</si>
  <si>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</si>
  <si>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</si>
  <si>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</si>
  <si>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</si>
  <si>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</si>
  <si>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</si>
  <si>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</si>
  <si>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</si>
  <si>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</si>
  <si>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</si>
  <si>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</si>
  <si>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</si>
  <si>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</si>
  <si>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</si>
  <si>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</si>
  <si>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</si>
  <si>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</si>
  <si>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</si>
  <si>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</si>
  <si>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</si>
  <si>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</si>
  <si>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</si>
  <si>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</si>
  <si>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</si>
  <si>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</si>
  <si>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</si>
  <si>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</si>
  <si>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</si>
  <si>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</si>
  <si>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</si>
  <si>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</si>
  <si>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</si>
  <si>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</si>
  <si>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</si>
  <si>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</si>
  <si>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</si>
  <si>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</si>
  <si>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</si>
  <si>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</si>
  <si>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</si>
  <si>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</si>
  <si>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</si>
  <si>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</si>
  <si>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</si>
  <si>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</si>
  <si>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</si>
  <si>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</si>
  <si>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</si>
  <si>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</si>
  <si>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</si>
  <si>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</si>
  <si>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</si>
  <si>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</si>
  <si>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</si>
  <si>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</si>
  <si>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</si>
  <si>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</si>
  <si>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</si>
  <si>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</si>
  <si>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</si>
  <si>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</si>
  <si>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</si>
  <si>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</si>
  <si>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</si>
  <si>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</si>
  <si>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</si>
  <si>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</si>
  <si>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</si>
  <si>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</si>
  <si>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</si>
  <si>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</si>
  <si>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</si>
  <si>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</si>
  <si>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</si>
  <si>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</si>
  <si>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</si>
  <si>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</si>
  <si>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</si>
  <si>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</si>
  <si>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</si>
  <si>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</si>
  <si>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</si>
  <si>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</si>
  <si>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</si>
  <si>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</si>
  <si>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</si>
  <si>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</si>
  <si>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</si>
  <si>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</si>
  <si>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</si>
  <si>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</si>
  <si>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</si>
  <si>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</si>
  <si>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</si>
  <si>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</si>
  <si>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</si>
  <si>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</si>
  <si>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</si>
  <si>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</si>
  <si>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</si>
  <si>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</si>
  <si>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</si>
  <si>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</si>
  <si>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</si>
  <si>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</si>
  <si>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</si>
  <si>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</si>
  <si>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</si>
  <si>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</si>
  <si>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</si>
  <si>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</si>
  <si>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</si>
  <si>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</si>
  <si>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</si>
  <si>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</si>
  <si>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</si>
  <si>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</si>
  <si>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</si>
  <si>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</si>
  <si>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</si>
  <si>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</si>
  <si>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</si>
  <si>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</si>
  <si>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</si>
  <si>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</si>
  <si>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</si>
  <si>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</si>
  <si>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</si>
  <si>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</si>
  <si>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</si>
  <si>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</si>
  <si>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</si>
  <si>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</si>
  <si>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</si>
  <si>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</si>
  <si>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</si>
  <si>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</si>
  <si>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</si>
  <si>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</si>
  <si>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</si>
  <si>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</si>
  <si>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</si>
  <si>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</si>
  <si>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</si>
  <si>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</si>
  <si>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</si>
  <si>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</si>
  <si>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</si>
  <si>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</si>
  <si>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</si>
  <si>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</si>
  <si>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</si>
  <si>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</si>
  <si>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</si>
  <si>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</si>
  <si>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</si>
  <si>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</si>
  <si>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</si>
  <si>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</si>
  <si>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</si>
  <si>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</si>
  <si>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</si>
  <si>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</si>
  <si>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</si>
  <si>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</si>
  <si>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</si>
  <si>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</si>
  <si>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</si>
  <si>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</si>
  <si>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</si>
  <si>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</si>
  <si>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</si>
  <si>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</si>
  <si>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</si>
  <si>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</si>
  <si>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</si>
  <si>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</si>
  <si>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</si>
  <si>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</si>
  <si>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</si>
  <si>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</si>
  <si>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</si>
  <si>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</si>
  <si>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</si>
  <si>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</si>
  <si>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</si>
  <si>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</si>
  <si>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</si>
  <si>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</si>
  <si>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</si>
  <si>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</si>
  <si>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</si>
  <si>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</si>
  <si>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</si>
  <si>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</si>
  <si>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</si>
  <si>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</si>
  <si>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</si>
  <si>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</si>
  <si>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</si>
  <si>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</si>
  <si>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</si>
  <si>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</si>
  <si>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</si>
  <si>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</si>
  <si>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</si>
  <si>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</si>
  <si>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</si>
  <si>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</si>
  <si>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</si>
  <si>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</si>
  <si>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</si>
  <si>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</si>
  <si>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</si>
  <si>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</si>
  <si>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</si>
  <si>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</si>
  <si>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</si>
  <si>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</si>
  <si>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</si>
  <si>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</si>
  <si>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</si>
  <si>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</si>
  <si>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</si>
  <si>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</si>
  <si>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</si>
  <si>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</si>
  <si>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</si>
  <si>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</si>
  <si>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</si>
  <si>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</si>
  <si>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</si>
  <si>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</si>
  <si>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</si>
  <si>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</si>
  <si>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</si>
  <si>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</si>
  <si>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</si>
  <si>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</si>
  <si>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</si>
  <si>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</si>
  <si>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</si>
  <si>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</si>
  <si>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</si>
  <si>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</si>
  <si>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</si>
  <si>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</si>
  <si>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</si>
  <si>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</si>
  <si>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</si>
  <si>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</si>
  <si>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</si>
  <si>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</si>
  <si>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</si>
  <si>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</si>
  <si>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</si>
  <si>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</si>
  <si>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</si>
  <si>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</si>
  <si>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</si>
  <si>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</si>
  <si>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</si>
  <si>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</si>
  <si>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</si>
  <si>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</si>
  <si>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</si>
  <si>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</si>
  <si>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</si>
  <si>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</si>
  <si>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</si>
  <si>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</si>
  <si>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</si>
  <si>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</si>
  <si>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</si>
  <si>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</si>
  <si>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</si>
  <si>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</si>
  <si>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</si>
  <si>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</si>
  <si>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</si>
  <si>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</si>
  <si>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</si>
  <si>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</si>
  <si>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</si>
  <si>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</si>
  <si>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</si>
  <si>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</si>
  <si>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</si>
  <si>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</si>
  <si>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</si>
  <si>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</si>
  <si>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</si>
  <si>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</si>
  <si>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</si>
  <si>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</si>
  <si>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</si>
  <si>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</si>
  <si>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</si>
  <si>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</si>
  <si>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</si>
  <si>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</si>
  <si>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</si>
  <si>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</si>
  <si>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</si>
  <si>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</si>
  <si>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</si>
  <si>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</si>
  <si>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</si>
  <si>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</si>
  <si>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</si>
  <si>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</si>
  <si>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</si>
  <si>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</si>
  <si>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</si>
  <si>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</si>
  <si>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</si>
  <si>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</si>
  <si>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</si>
  <si>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</si>
  <si>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</si>
  <si>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</si>
  <si>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</si>
  <si>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</si>
  <si>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</si>
  <si>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</si>
  <si>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</si>
  <si>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</si>
  <si>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</si>
  <si>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</si>
  <si>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</si>
  <si>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</si>
  <si>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</si>
  <si>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</si>
  <si>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</si>
  <si>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</si>
  <si>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</si>
  <si>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</si>
  <si>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</si>
  <si>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</si>
  <si>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</si>
  <si>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</si>
  <si>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</si>
  <si>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</si>
  <si>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</si>
  <si>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</si>
  <si>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</si>
  <si>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</si>
  <si>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</si>
  <si>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</si>
  <si>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</si>
  <si>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</si>
  <si>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</si>
  <si>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</si>
  <si>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</si>
  <si>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</si>
  <si>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</si>
  <si>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</si>
  <si>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</si>
  <si>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</si>
  <si>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</si>
  <si>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</si>
  <si>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</si>
  <si>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</si>
  <si>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</si>
  <si>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</si>
  <si>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</si>
  <si>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</si>
  <si>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</si>
  <si>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</si>
  <si>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</si>
  <si>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</si>
  <si>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</si>
  <si>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</si>
  <si>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</si>
  <si>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</si>
  <si>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</si>
  <si>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</si>
  <si>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</si>
  <si>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</si>
  <si>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</si>
  <si>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</si>
  <si>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</si>
  <si>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</si>
  <si>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</si>
  <si>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</si>
  <si>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</si>
  <si>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</si>
  <si>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</si>
  <si>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</si>
  <si>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</si>
  <si>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</si>
  <si>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</si>
  <si>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</si>
  <si>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</si>
  <si>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</si>
  <si>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</si>
  <si>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</si>
  <si>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</si>
  <si>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</si>
  <si>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</si>
  <si>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</si>
  <si>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</si>
  <si>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</si>
  <si>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</si>
  <si>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</si>
  <si>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</si>
  <si>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</si>
  <si>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</si>
  <si>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</si>
  <si>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</si>
  <si>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</si>
  <si>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</si>
  <si>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</si>
  <si>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</si>
  <si>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</si>
  <si>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</si>
  <si>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</si>
  <si>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</si>
  <si>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</si>
  <si>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</si>
  <si>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</si>
  <si>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</si>
  <si>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</si>
  <si>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</si>
  <si>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</si>
  <si>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</si>
  <si>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</si>
  <si>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</si>
  <si>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</si>
  <si>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</si>
  <si>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</si>
  <si>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</si>
  <si>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</si>
  <si>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</si>
  <si>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</si>
  <si>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</si>
  <si>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</si>
  <si>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</si>
  <si>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</si>
  <si>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</si>
  <si>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</si>
  <si>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</si>
  <si>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</si>
  <si>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</si>
  <si>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</si>
  <si>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</si>
  <si>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</si>
  <si>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</si>
  <si>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</si>
  <si>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</si>
  <si>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</si>
  <si>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</si>
  <si>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</si>
  <si>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</si>
  <si>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</si>
  <si>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</si>
  <si>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</si>
  <si>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</si>
  <si>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</si>
  <si>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</si>
  <si>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</si>
  <si>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</si>
  <si>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</si>
  <si>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</si>
  <si>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</si>
  <si>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</si>
  <si>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</si>
  <si>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</si>
  <si>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</si>
  <si>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</si>
  <si>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</si>
  <si>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</si>
  <si>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</si>
  <si>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</si>
  <si>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</si>
  <si>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</si>
  <si>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</si>
  <si>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</si>
  <si>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</si>
  <si>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</si>
  <si>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</si>
  <si>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</si>
  <si>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</si>
  <si>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</si>
  <si>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</si>
  <si>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</si>
  <si>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</si>
  <si>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</si>
  <si>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</si>
  <si>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</si>
  <si>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</si>
  <si>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</si>
  <si>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</si>
  <si>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</si>
  <si>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</si>
  <si>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</si>
  <si>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</si>
  <si>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</si>
  <si>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</si>
  <si>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</si>
  <si>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</si>
  <si>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</si>
  <si>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</si>
  <si>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</si>
  <si>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</si>
  <si>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</si>
  <si>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</si>
  <si>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</si>
  <si>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</si>
  <si>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</si>
  <si>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</si>
  <si>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</si>
  <si>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</si>
  <si>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</si>
  <si>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</si>
  <si>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</si>
  <si>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</si>
  <si>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</si>
  <si>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</si>
  <si>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</si>
  <si>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</si>
  <si>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</si>
  <si>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</si>
  <si>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</si>
  <si>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</si>
  <si>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</si>
  <si>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</si>
  <si>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</si>
  <si>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</si>
  <si>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</si>
  <si>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</si>
  <si>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</si>
  <si>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</si>
  <si>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</si>
  <si>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</si>
  <si>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</si>
  <si>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</si>
  <si>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</si>
  <si>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</si>
  <si>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</si>
  <si>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</si>
  <si>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</si>
  <si>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</si>
  <si>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</si>
  <si>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</si>
  <si>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</si>
  <si>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</si>
  <si>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</si>
  <si>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</si>
  <si>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</si>
  <si>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</si>
  <si>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</si>
  <si>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</si>
  <si>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</si>
  <si>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</si>
  <si>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</si>
  <si>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</si>
  <si>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</si>
  <si>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</si>
  <si>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</si>
  <si>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</si>
  <si>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</si>
  <si>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</si>
  <si>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</si>
  <si>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</si>
  <si>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</si>
  <si>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</si>
  <si>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</si>
  <si>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</si>
  <si>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</si>
  <si>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</si>
  <si>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</si>
  <si>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</si>
  <si>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</si>
  <si>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</si>
  <si>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</si>
  <si>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</si>
  <si>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</si>
  <si>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</si>
  <si>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</si>
  <si>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</si>
  <si>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</si>
  <si>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</si>
  <si>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</si>
  <si>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</si>
  <si>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</si>
  <si>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</si>
  <si>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</si>
  <si>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</si>
  <si>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</si>
  <si>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</si>
  <si>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</si>
  <si>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</si>
  <si>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</si>
  <si>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</si>
  <si>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</si>
  <si>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</si>
  <si>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</si>
  <si>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</si>
  <si>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</si>
  <si>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</si>
  <si>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</si>
  <si>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</si>
  <si>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</si>
  <si>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</si>
  <si>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</si>
  <si>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</si>
  <si>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</si>
  <si>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</si>
  <si>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</si>
  <si>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</si>
  <si>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</si>
  <si>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</si>
  <si>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</si>
  <si>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</si>
  <si>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</si>
  <si>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</si>
  <si>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</si>
  <si>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</si>
  <si>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</si>
  <si>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</si>
  <si>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</si>
  <si>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</si>
  <si>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</si>
  <si>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</si>
  <si>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</si>
  <si>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</si>
  <si>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</si>
  <si>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</si>
  <si>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</si>
  <si>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</si>
  <si>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</si>
  <si>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</si>
  <si>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</si>
  <si>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</si>
  <si>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</si>
  <si>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</si>
  <si>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</si>
  <si>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</si>
  <si>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</si>
  <si>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</si>
  <si>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</si>
  <si>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</si>
  <si>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</si>
  <si>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</si>
  <si>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</si>
  <si>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</si>
  <si>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</si>
  <si>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</si>
  <si>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</si>
  <si>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</si>
  <si>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</si>
  <si>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</si>
  <si>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</si>
  <si>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</si>
  <si>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</si>
  <si>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</si>
  <si>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</si>
  <si>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</si>
  <si>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</si>
  <si>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</si>
  <si>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</si>
  <si>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</si>
  <si>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</si>
  <si>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</si>
  <si>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</si>
  <si>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</si>
  <si>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</si>
  <si>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</si>
  <si>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</si>
  <si>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</si>
  <si>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</si>
  <si>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</si>
  <si>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</si>
  <si>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</si>
  <si>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</si>
  <si>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</si>
  <si>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</si>
  <si>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</si>
  <si>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</si>
  <si>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</si>
  <si>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</si>
  <si>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</si>
  <si>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</si>
  <si>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</si>
  <si>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</si>
  <si>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</si>
  <si>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</si>
  <si>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</si>
  <si>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</si>
  <si>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</si>
  <si>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</si>
  <si>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</si>
  <si>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</si>
  <si>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</si>
  <si>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</si>
  <si>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</si>
  <si>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</si>
  <si>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</si>
  <si>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</si>
  <si>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</si>
  <si>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</si>
  <si>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</si>
  <si>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</si>
  <si>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</si>
  <si>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</si>
  <si>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</si>
  <si>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</si>
  <si>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</si>
  <si>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</si>
  <si>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</si>
  <si>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</si>
  <si>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</si>
  <si>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</si>
  <si>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</si>
  <si>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</si>
  <si>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</si>
  <si>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</si>
  <si>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</si>
  <si>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</si>
  <si>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</si>
  <si>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</si>
  <si>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</si>
  <si>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</si>
  <si>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</si>
  <si>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</si>
  <si>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</si>
  <si>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</si>
  <si>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</si>
  <si>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</si>
  <si>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</si>
  <si>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</si>
  <si>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</si>
  <si>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</si>
  <si>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</si>
  <si>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</si>
  <si>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</si>
  <si>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</si>
  <si>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</si>
  <si>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</si>
  <si>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</si>
  <si>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</si>
  <si>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</si>
  <si>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</si>
  <si>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</si>
  <si>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</si>
  <si>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</si>
  <si>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</si>
  <si>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</si>
  <si>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</si>
  <si>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</si>
  <si>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</si>
  <si>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</si>
  <si>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</si>
  <si>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</si>
  <si>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</si>
  <si>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</si>
  <si>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</si>
  <si>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</si>
  <si>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</si>
  <si>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</si>
  <si>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</si>
  <si>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</si>
  <si>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</si>
  <si>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</si>
  <si>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</si>
  <si>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</si>
  <si>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</si>
  <si>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</si>
  <si>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</si>
  <si>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</si>
  <si>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</si>
  <si>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</si>
  <si>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</si>
  <si>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</si>
  <si>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</si>
  <si>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</si>
  <si>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</si>
  <si>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</si>
  <si>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</si>
  <si>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</si>
  <si>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</si>
  <si>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</si>
  <si>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</si>
  <si>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</si>
  <si>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</si>
  <si>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</si>
  <si>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</si>
  <si>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</si>
  <si>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</si>
  <si>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</si>
  <si>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</si>
  <si>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</si>
  <si>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</si>
  <si>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</si>
  <si>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</si>
  <si>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</si>
  <si>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</si>
  <si>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</si>
  <si>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</si>
  <si>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</si>
  <si>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</si>
  <si>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</si>
  <si>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</si>
  <si>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</si>
  <si>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</si>
  <si>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</si>
  <si>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</si>
  <si>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</si>
  <si>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</si>
  <si>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</si>
  <si>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</si>
  <si>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</si>
  <si>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</si>
  <si>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</si>
  <si>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</si>
  <si>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</si>
  <si>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</si>
  <si>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</si>
  <si>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</si>
  <si>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</si>
  <si>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</si>
  <si>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</si>
  <si>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</si>
  <si>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</si>
  <si>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</si>
  <si>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</si>
  <si>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</si>
  <si>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</si>
  <si>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</si>
  <si>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</si>
  <si>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</si>
  <si>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</si>
  <si>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</si>
  <si>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</si>
  <si>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</si>
  <si>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</si>
  <si>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</si>
  <si>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</si>
  <si>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</si>
  <si>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</si>
  <si>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</si>
  <si>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</si>
  <si>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</si>
  <si>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</si>
  <si>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</si>
  <si>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</si>
  <si>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</si>
  <si>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</si>
  <si>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</si>
  <si>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</si>
  <si>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</si>
  <si>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</si>
  <si>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</si>
  <si>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</si>
  <si>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</si>
  <si>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</si>
  <si>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</si>
  <si>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</si>
  <si>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</si>
  <si>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</si>
  <si>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</si>
  <si>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</si>
  <si>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</si>
  <si>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</si>
  <si>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</si>
  <si>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</si>
  <si>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</si>
  <si>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</si>
  <si>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</si>
  <si>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</si>
  <si>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</si>
  <si>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</si>
  <si>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</si>
  <si>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</si>
  <si>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</si>
  <si>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</si>
  <si>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</si>
  <si>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</si>
  <si>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</si>
  <si>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</si>
  <si>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</si>
  <si>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</si>
  <si>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</si>
  <si>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</si>
  <si>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</si>
  <si>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</si>
  <si>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</si>
  <si>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</si>
  <si>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</si>
  <si>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</si>
  <si>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</si>
  <si>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</si>
  <si>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</si>
  <si>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</si>
  <si>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</si>
  <si>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</si>
  <si>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</si>
  <si>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</si>
  <si>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</si>
  <si>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</si>
  <si>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</si>
  <si>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</si>
  <si>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</si>
  <si>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</si>
  <si>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</si>
  <si>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</si>
  <si>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</si>
  <si>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</si>
  <si>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</si>
  <si>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</si>
  <si>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</si>
  <si>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</si>
  <si>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</si>
  <si>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</si>
  <si>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</si>
  <si>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</si>
  <si>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</si>
  <si>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</si>
  <si>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</si>
  <si>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</si>
  <si>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</si>
  <si>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</si>
  <si>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</si>
  <si>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</si>
  <si>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</si>
  <si>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</si>
  <si>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</si>
  <si>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</si>
  <si>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</si>
  <si>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</si>
  <si>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</si>
  <si>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</si>
  <si>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</si>
  <si>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</si>
  <si>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</si>
  <si>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</si>
  <si>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</si>
  <si>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</si>
  <si>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</si>
  <si>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</si>
  <si>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</si>
  <si>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</si>
  <si>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</si>
  <si>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</si>
  <si>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</si>
  <si>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</si>
  <si>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</si>
  <si>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</si>
  <si>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</si>
  <si>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</si>
  <si>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</si>
  <si>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</si>
  <si>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</si>
  <si>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</si>
  <si>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</si>
  <si>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</si>
  <si>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</si>
  <si>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</si>
  <si>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</si>
  <si>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</si>
  <si>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</si>
  <si>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</si>
  <si>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</si>
  <si>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</si>
  <si>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</si>
  <si>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</si>
  <si>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</si>
  <si>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</si>
  <si>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</si>
  <si>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</si>
  <si>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</si>
  <si>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</si>
  <si>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</si>
  <si>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</si>
  <si>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</si>
  <si>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</si>
  <si>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</si>
  <si>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</si>
  <si>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</si>
  <si>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</si>
  <si>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</si>
  <si>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</si>
  <si>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</si>
  <si>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</si>
  <si>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</si>
  <si>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</si>
  <si>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</si>
  <si>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</si>
  <si>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</si>
  <si>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</si>
  <si>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</si>
  <si>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</si>
  <si>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</si>
  <si>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</si>
  <si>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</si>
  <si>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</si>
  <si>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</si>
  <si>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</si>
  <si>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</si>
  <si>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</si>
  <si>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</si>
  <si>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</si>
  <si>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</si>
  <si>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</si>
  <si>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</si>
  <si>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</si>
  <si>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</si>
  <si>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</si>
  <si>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</si>
  <si>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</si>
  <si>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</si>
  <si>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</si>
  <si>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</si>
  <si>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</si>
  <si>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</si>
  <si>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</si>
  <si>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</si>
  <si>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</si>
  <si>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</si>
  <si>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</si>
  <si>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</si>
  <si>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</si>
  <si>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</si>
  <si>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</si>
  <si>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</si>
  <si>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</si>
  <si>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</si>
  <si>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</si>
  <si>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</si>
  <si>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</si>
  <si>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</si>
  <si>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</si>
  <si>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</si>
  <si>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</si>
  <si>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</si>
  <si>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</si>
  <si>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</si>
  <si>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</si>
  <si>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</si>
  <si>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</si>
  <si>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</si>
  <si>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</si>
  <si>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</si>
  <si>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</si>
  <si>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</si>
  <si>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</si>
  <si>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</si>
  <si>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</si>
  <si>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</si>
  <si>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</si>
  <si>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</si>
  <si>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</si>
  <si>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</si>
  <si>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</si>
  <si>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</si>
  <si>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</si>
  <si>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</si>
  <si>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</si>
  <si>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</si>
  <si>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</si>
  <si>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</si>
  <si>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</si>
  <si>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</si>
  <si>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</si>
  <si>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</si>
  <si>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</si>
  <si>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</si>
  <si>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</si>
  <si>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</si>
  <si>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</si>
  <si>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</si>
  <si>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</si>
  <si>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</si>
  <si>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</si>
  <si>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</si>
  <si>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</si>
  <si>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</si>
  <si>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</si>
  <si>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</si>
  <si>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</si>
  <si>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</si>
  <si>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</si>
  <si>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</si>
  <si>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</si>
  <si>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</si>
  <si>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</si>
  <si>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</si>
  <si>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</si>
  <si>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</si>
  <si>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</si>
  <si>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</si>
  <si>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</si>
  <si>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</si>
  <si>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</si>
  <si>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</si>
  <si>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</si>
  <si>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</si>
  <si>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</si>
  <si>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</si>
  <si>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</si>
  <si>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</si>
  <si>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</si>
  <si>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</si>
  <si>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</si>
  <si>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</si>
  <si>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</si>
  <si>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</si>
  <si>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</si>
  <si>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</si>
  <si>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</si>
  <si>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</si>
  <si>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</si>
  <si>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</si>
  <si>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</si>
  <si>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</si>
  <si>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</si>
  <si>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</si>
  <si>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</si>
  <si>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</si>
  <si>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</si>
  <si>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</si>
  <si>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</si>
  <si>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</si>
  <si>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</si>
  <si>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</si>
  <si>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</si>
  <si>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</si>
  <si>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</si>
  <si>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</si>
  <si>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</si>
  <si>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</si>
  <si>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</si>
  <si>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</si>
  <si>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</si>
  <si>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</si>
  <si>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</si>
  <si>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</si>
  <si>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</si>
  <si>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</si>
  <si>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</si>
  <si>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</si>
  <si>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</si>
  <si>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</si>
  <si>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</si>
  <si>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</si>
  <si>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</si>
  <si>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</si>
  <si>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</si>
  <si>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</si>
  <si>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</si>
  <si>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</si>
  <si>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</si>
  <si>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</si>
  <si>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</si>
  <si>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</si>
  <si>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</si>
  <si>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</si>
  <si>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</si>
  <si>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</si>
  <si>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</si>
  <si>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</si>
  <si>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</si>
  <si>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</si>
  <si>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</si>
  <si>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</si>
  <si>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</si>
  <si>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</si>
  <si>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</si>
  <si>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</si>
  <si>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</si>
  <si>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</si>
  <si>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</si>
  <si>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</si>
  <si>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</si>
  <si>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</si>
  <si>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</si>
  <si>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</si>
  <si>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</si>
  <si>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</si>
  <si>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</si>
  <si>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</si>
  <si>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</si>
  <si>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</si>
  <si>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</si>
  <si>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</si>
  <si>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</si>
  <si>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</si>
  <si>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</si>
  <si>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</si>
  <si>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</si>
  <si>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</si>
  <si>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</si>
  <si>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</si>
  <si>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</si>
  <si>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</si>
  <si>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</si>
  <si>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</si>
  <si>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</si>
  <si>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</si>
  <si>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</si>
  <si>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</si>
  <si>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</si>
  <si>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</si>
  <si>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</si>
  <si>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</si>
  <si>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</si>
  <si>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</si>
  <si>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</si>
  <si>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</si>
  <si>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</si>
  <si>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</si>
  <si>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</si>
  <si>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</si>
  <si>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</si>
  <si>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</si>
  <si>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</si>
  <si>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</si>
  <si>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</si>
  <si>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</si>
  <si>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</si>
  <si>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</si>
  <si>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</si>
  <si>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</si>
  <si>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</si>
  <si>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</si>
  <si>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</si>
  <si>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</si>
  <si>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</si>
  <si>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</si>
  <si>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</si>
  <si>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</si>
  <si>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</si>
  <si>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</si>
  <si>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</si>
  <si>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</si>
  <si>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</si>
  <si>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</si>
  <si>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</si>
  <si>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</si>
  <si>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</si>
  <si>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</si>
  <si>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</si>
  <si>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</si>
  <si>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</si>
  <si>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</si>
  <si>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</si>
  <si>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</si>
  <si>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</si>
  <si>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</si>
  <si>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</si>
  <si>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</si>
  <si>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</si>
  <si>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</si>
  <si>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</si>
  <si>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</si>
  <si>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</si>
  <si>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</si>
  <si>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</si>
  <si>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</si>
  <si>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</si>
  <si>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</si>
  <si>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</si>
  <si>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</si>
  <si>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</si>
  <si>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</si>
  <si>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</si>
  <si>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</si>
  <si>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</si>
  <si>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</si>
  <si>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</si>
  <si>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</si>
  <si>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</si>
  <si>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</si>
  <si>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</si>
  <si>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</si>
  <si>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</si>
  <si>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</si>
  <si>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</si>
  <si>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</si>
  <si>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</si>
  <si>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</si>
  <si>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</si>
  <si>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</si>
  <si>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</si>
  <si>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</si>
  <si>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</si>
  <si>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</si>
  <si>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</si>
  <si>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</si>
  <si>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</si>
  <si>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</si>
  <si>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</si>
  <si>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</si>
  <si>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</si>
  <si>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</si>
  <si>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</si>
  <si>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</si>
  <si>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</si>
  <si>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</si>
  <si>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</si>
  <si>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</si>
  <si>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</si>
  <si>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</si>
  <si>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</si>
  <si>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</si>
  <si>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</si>
  <si>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</si>
  <si>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</si>
  <si>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</si>
  <si>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</si>
  <si>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</si>
  <si>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</si>
  <si>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</si>
  <si>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</si>
  <si>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</si>
  <si>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</si>
  <si>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</si>
  <si>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</si>
  <si>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</si>
  <si>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</si>
  <si>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</si>
  <si>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</si>
  <si>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</si>
  <si>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</si>
  <si>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</si>
  <si>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</si>
  <si>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</si>
  <si>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</si>
  <si>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</si>
  <si>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</si>
  <si>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</si>
  <si>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</si>
  <si>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</si>
  <si>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</si>
  <si>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</si>
  <si>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</si>
  <si>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</si>
  <si>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</si>
  <si>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</si>
  <si>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</si>
  <si>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</si>
  <si>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</si>
  <si>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</si>
  <si>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</si>
  <si>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</si>
  <si>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</si>
  <si>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</si>
  <si>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</si>
  <si>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</si>
  <si>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</si>
  <si>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</si>
  <si>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</si>
  <si>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</si>
  <si>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</si>
  <si>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</si>
  <si>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</si>
  <si>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</si>
  <si>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</si>
  <si>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</si>
  <si>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</si>
  <si>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</si>
  <si>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</si>
  <si>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</si>
  <si>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</si>
  <si>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</si>
  <si>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</si>
  <si>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</si>
  <si>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</si>
  <si>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</si>
  <si>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</si>
  <si>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</si>
  <si>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</si>
  <si>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</si>
  <si>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</si>
  <si>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</si>
  <si>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</si>
  <si>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</si>
  <si>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</si>
  <si>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</si>
  <si>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</si>
  <si>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</si>
  <si>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</si>
  <si>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</si>
  <si>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</si>
  <si>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</si>
  <si>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</si>
  <si>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</si>
  <si>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</si>
  <si>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</si>
  <si>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</si>
  <si>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</si>
  <si>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</si>
  <si>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</si>
  <si>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</si>
  <si>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</si>
  <si>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</si>
  <si>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</si>
  <si>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</si>
  <si>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</si>
  <si>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</si>
  <si>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</si>
  <si>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</si>
  <si>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</si>
  <si>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</si>
  <si>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</si>
  <si>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</si>
  <si>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</si>
  <si>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</si>
  <si>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</si>
  <si>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</si>
  <si>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</si>
  <si>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</si>
  <si>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</si>
  <si>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</si>
  <si>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</si>
  <si>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</si>
  <si>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</si>
  <si>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</si>
  <si>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</si>
  <si>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</si>
  <si>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</si>
  <si>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</si>
  <si>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</si>
  <si>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</si>
  <si>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</si>
  <si>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</si>
  <si>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</si>
  <si>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</si>
  <si>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</si>
  <si>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</si>
  <si>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</si>
  <si>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</si>
  <si>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</si>
  <si>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</si>
  <si>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</si>
  <si>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</si>
  <si>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</si>
  <si>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</si>
  <si>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</si>
  <si>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</si>
  <si>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</si>
  <si>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</si>
  <si>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</si>
  <si>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</si>
  <si>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</si>
  <si>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</si>
  <si>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</si>
  <si>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</si>
  <si>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</si>
  <si>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</si>
  <si>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</si>
  <si>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</si>
  <si>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</si>
  <si>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</si>
  <si>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</si>
  <si>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</si>
  <si>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</si>
  <si>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</si>
  <si>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</si>
  <si>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</si>
  <si>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</si>
  <si>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</si>
  <si>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</si>
  <si>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</si>
  <si>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</si>
  <si>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</si>
  <si>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</si>
  <si>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</si>
  <si>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</si>
  <si>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</si>
  <si>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</si>
  <si>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</si>
  <si>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</si>
  <si>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</si>
  <si>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</si>
  <si>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</si>
  <si>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</si>
  <si>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</si>
  <si>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</si>
  <si>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</si>
  <si>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</si>
  <si>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</si>
  <si>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</si>
  <si>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</si>
  <si>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</si>
  <si>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</si>
  <si>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</si>
  <si>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</si>
  <si>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</si>
  <si>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</si>
  <si>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</si>
  <si>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</si>
  <si>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</si>
  <si>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</si>
  <si>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</si>
  <si>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</si>
  <si>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</si>
  <si>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</si>
  <si>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</si>
  <si>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</si>
  <si>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</si>
  <si>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</si>
  <si>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</si>
  <si>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</si>
  <si>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</si>
  <si>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</si>
  <si>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</si>
  <si>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</si>
  <si>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</si>
  <si>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</si>
  <si>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</si>
  <si>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</si>
  <si>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</si>
  <si>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</si>
  <si>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</si>
  <si>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</si>
  <si>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</si>
  <si>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</si>
  <si>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</si>
  <si>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</si>
  <si>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</si>
  <si>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</si>
  <si>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</si>
  <si>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</si>
  <si>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</si>
  <si>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</si>
  <si>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</si>
  <si>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</si>
  <si>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</si>
  <si>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</si>
  <si>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</si>
  <si>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</si>
  <si>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</si>
  <si>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</si>
  <si>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</si>
  <si>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</si>
  <si>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</si>
  <si>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</si>
  <si>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</si>
  <si>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</si>
  <si>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</si>
  <si>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</si>
  <si>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</si>
  <si>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</si>
  <si>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</si>
  <si>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</si>
  <si>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</si>
  <si>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</si>
  <si>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</si>
  <si>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</si>
  <si>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</si>
  <si>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</si>
  <si>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</si>
  <si>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</si>
  <si>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</si>
  <si>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</si>
  <si>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</si>
  <si>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</si>
  <si>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</si>
  <si>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</si>
  <si>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</si>
  <si>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</si>
  <si>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</si>
  <si>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</si>
  <si>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</si>
  <si>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</si>
  <si>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</si>
  <si>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</si>
  <si>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</si>
  <si>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</si>
  <si>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</si>
  <si>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</si>
  <si>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</si>
  <si>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</si>
  <si>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</si>
  <si>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</si>
  <si>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</si>
  <si>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</si>
  <si>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</si>
  <si>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</si>
  <si>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</si>
  <si>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</si>
  <si>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</si>
  <si>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</si>
  <si>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</si>
  <si>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</si>
  <si>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</si>
  <si>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</si>
  <si>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</si>
  <si>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</si>
  <si>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</si>
  <si>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</si>
  <si>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</si>
  <si>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</si>
  <si>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</si>
  <si>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</si>
  <si>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</si>
  <si>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</si>
  <si>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</si>
  <si>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</si>
  <si>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</si>
  <si>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</si>
  <si>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</si>
  <si>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</si>
  <si>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</si>
  <si>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</si>
  <si>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</si>
  <si>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</si>
  <si>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</si>
  <si>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</si>
  <si>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</si>
  <si>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</si>
  <si>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</si>
  <si>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</si>
  <si>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</si>
  <si>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</si>
  <si>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</si>
  <si>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</si>
  <si>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</si>
  <si>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</si>
  <si>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</si>
  <si>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</si>
  <si>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</si>
  <si>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</si>
  <si>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</si>
  <si>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</si>
  <si>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</si>
  <si>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</si>
  <si>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</si>
  <si>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</si>
  <si>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</si>
  <si>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</si>
  <si>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</si>
  <si>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</si>
  <si>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</si>
  <si>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</si>
  <si>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</si>
  <si>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</si>
  <si>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</si>
  <si>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</si>
  <si>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</si>
  <si>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</si>
  <si>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</si>
  <si>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</si>
  <si>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</si>
  <si>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</si>
  <si>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</si>
  <si>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</si>
  <si>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</si>
  <si>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</si>
  <si>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</si>
  <si>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</si>
  <si>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</si>
  <si>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</si>
  <si>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</si>
  <si>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</si>
  <si>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</si>
  <si>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</si>
  <si>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</si>
  <si>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</si>
  <si>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</si>
  <si>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</si>
  <si>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</si>
  <si>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</si>
  <si>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</si>
  <si>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</si>
  <si>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</si>
  <si>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</si>
  <si>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</si>
  <si>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</si>
  <si>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</si>
  <si>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</si>
  <si>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</si>
  <si>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</si>
  <si>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</si>
  <si>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</si>
  <si>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</si>
  <si>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</si>
  <si>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</si>
  <si>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</si>
  <si>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</si>
  <si>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</si>
  <si>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</si>
  <si>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</si>
  <si>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</si>
  <si>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</si>
  <si>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</si>
  <si>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</si>
  <si>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</si>
  <si>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</si>
  <si>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</si>
  <si>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</si>
  <si>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</si>
  <si>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</si>
  <si>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</si>
  <si>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</si>
  <si>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</si>
  <si>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</si>
  <si>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</si>
  <si>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</si>
  <si>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</si>
  <si>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</si>
  <si>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</si>
  <si>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</si>
  <si>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</si>
  <si>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</si>
  <si>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</si>
  <si>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</si>
  <si>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</si>
  <si>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</si>
  <si>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</si>
  <si>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</si>
  <si>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</si>
  <si>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</si>
  <si>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</si>
  <si>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</si>
  <si>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</si>
  <si>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</si>
  <si>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</si>
  <si>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</si>
  <si>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</si>
  <si>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</si>
  <si>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</si>
  <si>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</si>
  <si>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</si>
  <si>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</si>
  <si>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</si>
  <si>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</si>
  <si>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</si>
  <si>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</si>
  <si>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</si>
  <si>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</si>
  <si>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</si>
  <si>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</si>
  <si>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</si>
  <si>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</si>
  <si>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</si>
  <si>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</si>
  <si>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</si>
  <si>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</si>
  <si>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</si>
  <si>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</si>
  <si>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</si>
  <si>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</si>
  <si>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</si>
  <si>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</si>
  <si>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</si>
  <si>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</si>
  <si>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</si>
  <si>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</si>
  <si>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</si>
  <si>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</si>
  <si>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</si>
  <si>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</si>
  <si>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</si>
  <si>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</si>
  <si>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</si>
  <si>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</si>
  <si>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</si>
  <si>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</si>
  <si>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</si>
  <si>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</si>
  <si>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</si>
  <si>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</si>
  <si>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</si>
  <si>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</si>
  <si>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</si>
  <si>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</si>
  <si>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</si>
  <si>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</si>
  <si>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</si>
  <si>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</si>
  <si>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</si>
  <si>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</si>
  <si>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</si>
  <si>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</si>
  <si>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</si>
  <si>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</si>
  <si>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</si>
  <si>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</si>
  <si>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</si>
  <si>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</si>
  <si>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</si>
  <si>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</si>
  <si>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</si>
  <si>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</si>
  <si>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</si>
  <si>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</si>
  <si>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</si>
  <si>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</si>
  <si>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</si>
  <si>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</si>
  <si>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</si>
  <si>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</si>
  <si>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</si>
  <si>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</si>
  <si>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</si>
  <si>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</si>
  <si>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</si>
  <si>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</si>
  <si>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</si>
  <si>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</si>
  <si>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</si>
  <si>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</si>
  <si>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</si>
  <si>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</si>
  <si>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</si>
  <si>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</si>
  <si>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</si>
  <si>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</si>
  <si>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</si>
  <si>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</si>
  <si>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</si>
  <si>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</si>
  <si>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</si>
  <si>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</si>
  <si>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</si>
  <si>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</si>
  <si>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</si>
  <si>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</si>
  <si>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</si>
  <si>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</si>
  <si>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</si>
  <si>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</si>
  <si>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</si>
  <si>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</si>
  <si>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</si>
  <si>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</si>
  <si>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</si>
  <si>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</si>
  <si>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</si>
  <si>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</si>
  <si>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</si>
  <si>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</si>
  <si>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</si>
  <si>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</si>
  <si>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</si>
  <si>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</si>
  <si>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</si>
  <si>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</si>
  <si>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</si>
  <si>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</si>
  <si>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</si>
  <si>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</si>
  <si>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</si>
  <si>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</si>
  <si>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</si>
  <si>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</si>
  <si>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</si>
  <si>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</si>
  <si>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</si>
  <si>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</si>
  <si>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</si>
  <si>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</si>
  <si>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</si>
  <si>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</si>
  <si>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</si>
  <si>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</si>
  <si>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</si>
  <si>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</si>
  <si>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</si>
  <si>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</si>
  <si>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</si>
  <si>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</si>
  <si>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</si>
  <si>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</si>
  <si>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</si>
  <si>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</si>
  <si>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</si>
  <si>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</si>
  <si>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</si>
  <si>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</si>
  <si>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</si>
  <si>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</si>
  <si>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</si>
  <si>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</si>
  <si>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</si>
  <si>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</si>
  <si>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</si>
  <si>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</si>
  <si>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</si>
  <si>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</si>
  <si>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</si>
  <si>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</si>
  <si>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</si>
  <si>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</si>
  <si>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</si>
  <si>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</si>
  <si>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</si>
  <si>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</si>
  <si>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</si>
  <si>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</si>
  <si>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</si>
  <si>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</si>
  <si>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</si>
  <si>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</si>
  <si>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</si>
  <si>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</si>
  <si>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</si>
  <si>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</si>
  <si>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</si>
  <si>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</si>
  <si>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</si>
  <si>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</si>
  <si>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</si>
  <si>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</si>
  <si>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</si>
  <si>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</si>
  <si>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</si>
  <si>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</si>
  <si>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</si>
  <si>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</si>
  <si>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</si>
  <si>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</si>
  <si>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</si>
  <si>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</si>
  <si>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</si>
  <si>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</si>
  <si>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</si>
  <si>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</si>
  <si>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</si>
  <si>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</si>
  <si>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</si>
  <si>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</si>
  <si>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</si>
  <si>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</si>
  <si>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</si>
  <si>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</si>
  <si>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</si>
  <si>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</si>
  <si>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</si>
  <si>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</si>
  <si>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</si>
  <si>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</si>
  <si>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</si>
  <si>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</si>
  <si>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</si>
  <si>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</si>
  <si>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</si>
  <si>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</si>
  <si>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</si>
  <si>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</si>
  <si>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</si>
  <si>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</si>
  <si>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</si>
  <si>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</si>
  <si>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</si>
  <si>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</si>
  <si>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</si>
  <si>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</si>
  <si>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</si>
  <si>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</si>
  <si>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</si>
  <si>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</si>
  <si>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</si>
  <si>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</si>
  <si>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</si>
  <si>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</si>
  <si>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</si>
  <si>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</si>
  <si>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</si>
  <si>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</si>
  <si>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</si>
  <si>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</si>
  <si>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</si>
  <si>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</si>
  <si>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</si>
  <si>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</si>
  <si>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</si>
  <si>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</si>
  <si>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</si>
  <si>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</si>
  <si>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</si>
  <si>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</si>
  <si>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</si>
  <si>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</si>
  <si>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</si>
  <si>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</si>
  <si>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</si>
  <si>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</si>
  <si>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</si>
  <si>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</si>
  <si>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</si>
  <si>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</si>
  <si>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</si>
  <si>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</si>
  <si>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</si>
  <si>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</si>
  <si>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</si>
  <si>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</si>
  <si>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</si>
  <si>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</si>
  <si>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</si>
  <si>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</si>
  <si>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</si>
  <si>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</si>
  <si>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</si>
  <si>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</si>
  <si>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</si>
  <si>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</si>
  <si>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</si>
  <si>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</si>
  <si>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</si>
  <si>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</si>
  <si>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</si>
  <si>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</si>
  <si>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</si>
  <si>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</si>
  <si>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</si>
  <si>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</si>
  <si>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</si>
  <si>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</si>
  <si>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</si>
  <si>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</si>
  <si>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</si>
  <si>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</si>
  <si>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</si>
  <si>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</si>
  <si>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</si>
  <si>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</si>
  <si>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</si>
  <si>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</si>
  <si>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</si>
  <si>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</si>
  <si>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</si>
  <si>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</si>
  <si>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</si>
  <si>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</si>
  <si>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</si>
  <si>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</si>
  <si>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</si>
  <si>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</si>
  <si>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</si>
  <si>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</si>
  <si>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</si>
  <si>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</si>
  <si>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</si>
  <si>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</si>
  <si>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</si>
  <si>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</si>
  <si>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</si>
  <si>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</si>
  <si>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</si>
  <si>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</si>
  <si>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</si>
  <si>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</si>
  <si>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</si>
  <si>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</si>
  <si>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</si>
  <si>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</si>
  <si>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</si>
  <si>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</si>
  <si>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</si>
  <si>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</si>
  <si>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</si>
  <si>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</si>
  <si>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</si>
  <si>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</si>
  <si>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</si>
  <si>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</si>
  <si>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</si>
  <si>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</si>
  <si>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</si>
  <si>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</si>
  <si>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</si>
  <si>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</si>
  <si>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</si>
  <si>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</si>
  <si>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</si>
  <si>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</si>
  <si>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</si>
  <si>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</si>
  <si>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</si>
  <si>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</si>
  <si>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</si>
  <si>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</si>
  <si>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</si>
  <si>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</si>
  <si>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</si>
  <si>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</si>
  <si>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</si>
  <si>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</si>
  <si>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</si>
  <si>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</si>
  <si>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</si>
  <si>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</si>
  <si>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</si>
  <si>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</si>
  <si>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</si>
  <si>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</si>
  <si>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</si>
  <si>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</si>
  <si>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</si>
  <si>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</si>
  <si>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</si>
  <si>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</si>
  <si>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</si>
  <si>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</si>
  <si>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</si>
  <si>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</si>
  <si>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</si>
  <si>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</si>
  <si>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</si>
  <si>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</si>
  <si>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</si>
  <si>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</si>
  <si>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</si>
  <si>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</si>
  <si>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</si>
  <si>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</si>
  <si>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</si>
  <si>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</si>
  <si>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</si>
  <si>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</si>
  <si>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</si>
  <si>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</si>
  <si>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</si>
  <si>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</si>
  <si>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</si>
  <si>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</si>
  <si>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</si>
  <si>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</si>
  <si>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</si>
  <si>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</si>
  <si>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</si>
  <si>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</si>
  <si>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</si>
  <si>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</si>
  <si>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</si>
  <si>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</si>
  <si>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</si>
  <si>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</si>
  <si>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</si>
  <si>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</si>
  <si>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</si>
  <si>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</si>
  <si>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</si>
  <si>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</si>
  <si>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</si>
  <si>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</si>
  <si>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</si>
  <si>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</si>
  <si>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</si>
  <si>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</si>
  <si>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</si>
  <si>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</si>
  <si>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</si>
  <si>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</si>
  <si>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</si>
  <si>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</si>
  <si>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</si>
  <si>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</si>
  <si>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</si>
  <si>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</si>
  <si>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</si>
  <si>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</si>
  <si>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</si>
  <si>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</si>
  <si>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</si>
  <si>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</si>
  <si>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</si>
  <si>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</si>
  <si>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</si>
  <si>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</si>
  <si>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</si>
  <si>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</si>
  <si>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</si>
  <si>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</si>
  <si>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</si>
  <si>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</si>
  <si>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</si>
  <si>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</si>
  <si>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</si>
  <si>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</si>
  <si>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</si>
  <si>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</si>
  <si>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</si>
  <si>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</si>
  <si>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</si>
  <si>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</si>
  <si>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</si>
  <si>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</si>
  <si>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</si>
  <si>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</si>
  <si>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</si>
  <si>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</si>
  <si>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</si>
  <si>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</si>
  <si>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</si>
  <si>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</si>
  <si>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</si>
  <si>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</si>
  <si>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</si>
  <si>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</si>
  <si>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</si>
  <si>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</si>
  <si>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</si>
  <si>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</si>
  <si>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</si>
  <si>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</si>
  <si>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</si>
  <si>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</si>
  <si>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</si>
  <si>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</si>
  <si>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</si>
  <si>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</si>
  <si>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</si>
  <si>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</si>
  <si>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</si>
  <si>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</si>
  <si>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</si>
  <si>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</si>
  <si>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</si>
  <si>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</si>
  <si>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</si>
  <si>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</si>
  <si>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</si>
  <si>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</si>
  <si>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</si>
  <si>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</si>
  <si>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</si>
  <si>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</si>
  <si>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</si>
  <si>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</si>
  <si>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</si>
  <si>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</si>
  <si>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</si>
  <si>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</si>
  <si>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</si>
  <si>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</si>
  <si>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</si>
  <si>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</si>
  <si>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</si>
  <si>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</si>
  <si>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</si>
  <si>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</si>
  <si>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</si>
  <si>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</si>
  <si>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</si>
  <si>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</si>
  <si>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</si>
  <si>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</si>
  <si>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</si>
  <si>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</si>
  <si>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</si>
  <si>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</si>
  <si>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</si>
  <si>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</si>
  <si>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</si>
  <si>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</si>
  <si>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</si>
  <si>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</si>
  <si>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</si>
  <si>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</si>
  <si>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</si>
  <si>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</si>
  <si>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</si>
  <si>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</si>
  <si>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</si>
  <si>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</si>
  <si>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</si>
  <si>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</si>
  <si>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</si>
  <si>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</si>
  <si>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</si>
  <si>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</si>
  <si>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</si>
  <si>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</si>
  <si>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</si>
  <si>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</si>
  <si>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</si>
  <si>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</si>
  <si>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</si>
  <si>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</si>
  <si>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</si>
  <si>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</si>
  <si>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</si>
  <si>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</si>
  <si>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</si>
  <si>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</si>
  <si>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</si>
  <si>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</si>
  <si>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</si>
  <si>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</si>
  <si>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</si>
  <si>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</si>
  <si>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</si>
  <si>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</si>
  <si>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</si>
  <si>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</si>
  <si>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</si>
  <si>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</si>
  <si>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</si>
  <si>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</si>
  <si>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</si>
  <si>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</si>
  <si>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</si>
  <si>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</si>
  <si>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</si>
  <si>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</si>
  <si>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</si>
  <si>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</si>
  <si>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</si>
  <si>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</si>
  <si>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</si>
  <si>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</si>
  <si>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</si>
  <si>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</si>
  <si>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</si>
  <si>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</si>
  <si>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</si>
  <si>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</si>
  <si>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</si>
  <si>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</si>
  <si>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</si>
  <si>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</si>
  <si>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</si>
  <si>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</si>
  <si>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</si>
  <si>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</si>
  <si>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</si>
  <si>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</si>
  <si>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</si>
  <si>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</si>
  <si>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</si>
  <si>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</si>
  <si>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</si>
  <si>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</si>
  <si>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</si>
  <si>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</si>
  <si>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</si>
  <si>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</si>
  <si>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</si>
  <si>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</si>
  <si>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</si>
  <si>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</si>
  <si>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</si>
  <si>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</si>
  <si>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</si>
  <si>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</si>
  <si>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</si>
  <si>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</si>
  <si>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</si>
  <si>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</si>
  <si>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</si>
  <si>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</si>
  <si>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</si>
  <si>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</si>
  <si>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</si>
  <si>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</si>
  <si>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</si>
  <si>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</si>
  <si>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</si>
  <si>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</si>
  <si>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</si>
  <si>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</si>
  <si>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</si>
  <si>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</si>
  <si>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</si>
  <si>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</si>
  <si>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</si>
  <si>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</si>
  <si>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</si>
  <si>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</si>
  <si>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</si>
  <si>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</si>
  <si>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</si>
  <si>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</si>
  <si>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</si>
  <si>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</si>
  <si>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</si>
  <si>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</si>
  <si>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</si>
  <si>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</si>
  <si>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</si>
  <si>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</si>
  <si>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</si>
  <si>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</si>
  <si>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</si>
  <si>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</si>
  <si>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</si>
  <si>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</si>
  <si>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</si>
  <si>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</si>
  <si>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</si>
  <si>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</si>
  <si>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</si>
  <si>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</si>
  <si>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</si>
  <si>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</si>
  <si>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</si>
  <si>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</si>
  <si>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</si>
  <si>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</si>
  <si>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</si>
  <si>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</si>
  <si>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</si>
  <si>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</si>
  <si>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</si>
  <si>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</si>
  <si>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</si>
  <si>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</si>
  <si>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</si>
  <si>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</si>
  <si>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</si>
  <si>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</si>
  <si>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</si>
  <si>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</si>
  <si>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</si>
  <si>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</si>
  <si>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</si>
  <si>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</si>
  <si>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</si>
  <si>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</si>
  <si>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</si>
  <si>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</si>
  <si>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</si>
  <si>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</si>
  <si>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</si>
  <si>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</si>
  <si>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</si>
  <si>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</si>
  <si>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</si>
  <si>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</si>
  <si>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</si>
  <si>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</si>
  <si>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</si>
  <si>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</si>
  <si>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</si>
  <si>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</si>
  <si>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</si>
  <si>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</si>
  <si>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</si>
  <si>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</si>
  <si>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</si>
  <si>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</si>
  <si>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</si>
  <si>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</si>
  <si>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</si>
  <si>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</si>
  <si>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</si>
  <si>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</si>
  <si>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</si>
  <si>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</si>
  <si>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</si>
  <si>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</si>
  <si>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</si>
  <si>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</si>
  <si>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</si>
  <si>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</si>
  <si>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</si>
  <si>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</si>
  <si>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</si>
  <si>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</si>
  <si>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</si>
  <si>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</si>
  <si>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</si>
  <si>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</si>
  <si>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</si>
  <si>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</si>
  <si>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</si>
  <si>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</si>
  <si>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</si>
  <si>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</si>
  <si>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</si>
  <si>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</si>
  <si>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</si>
  <si>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</si>
  <si>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</si>
  <si>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</si>
  <si>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</si>
  <si>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</si>
  <si>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</si>
  <si>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</si>
  <si>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</si>
  <si>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</si>
  <si>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</si>
  <si>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</si>
  <si>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</si>
  <si>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</si>
  <si>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</si>
  <si>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</si>
  <si>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</si>
  <si>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</si>
  <si>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</si>
  <si>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</si>
  <si>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</si>
  <si>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</si>
  <si>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</si>
  <si>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</si>
  <si>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</si>
  <si>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</si>
  <si>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</si>
  <si>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</si>
  <si>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</si>
  <si>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</si>
  <si>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</si>
  <si>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</si>
  <si>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</si>
  <si>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</si>
  <si>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</si>
  <si>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</si>
  <si>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</si>
  <si>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</si>
  <si>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</si>
  <si>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</si>
  <si>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</si>
  <si>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</si>
  <si>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</si>
  <si>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</si>
  <si>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</si>
  <si>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</si>
  <si>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</si>
  <si>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</si>
  <si>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</si>
  <si>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</si>
  <si>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</si>
  <si>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</si>
  <si>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</si>
  <si>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</si>
  <si>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</si>
  <si>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</si>
  <si>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</si>
  <si>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</si>
  <si>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</si>
  <si>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</si>
  <si>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</si>
  <si>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</si>
  <si>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</si>
  <si>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</si>
  <si>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</si>
  <si>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</si>
  <si>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</si>
  <si>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</si>
  <si>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</si>
  <si>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</si>
  <si>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</si>
  <si>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</si>
  <si>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</si>
  <si>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</si>
  <si>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</si>
  <si>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</si>
  <si>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</si>
  <si>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</si>
  <si>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</si>
  <si>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</si>
  <si>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</si>
  <si>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</si>
  <si>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</si>
  <si>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</si>
  <si>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</si>
  <si>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</si>
  <si>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</si>
  <si>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</si>
  <si>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</si>
  <si>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</si>
  <si>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</si>
  <si>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</si>
  <si>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</si>
  <si>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</si>
  <si>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</si>
  <si>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</si>
  <si>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</si>
  <si>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</si>
  <si>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</si>
  <si>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</si>
  <si>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</si>
  <si>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</si>
  <si>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</si>
  <si>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</si>
  <si>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</si>
  <si>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</si>
  <si>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</si>
  <si>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</si>
  <si>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</si>
  <si>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</si>
  <si>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</si>
  <si>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</si>
  <si>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</si>
  <si>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</si>
  <si>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</si>
  <si>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</si>
  <si>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</si>
  <si>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</si>
  <si>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</si>
  <si>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</si>
  <si>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</si>
  <si>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</si>
  <si>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</si>
  <si>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</si>
  <si>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</si>
  <si>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</si>
  <si>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</si>
  <si>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</si>
  <si>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</si>
  <si>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</si>
  <si>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</si>
  <si>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</si>
  <si>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</si>
  <si>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</si>
  <si>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</si>
  <si>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</si>
  <si>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</si>
  <si>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</si>
  <si>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</si>
  <si>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</si>
  <si>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</si>
  <si>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</si>
  <si>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</si>
  <si>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</si>
  <si>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</si>
  <si>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</si>
  <si>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</si>
  <si>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</si>
  <si>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</si>
  <si>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</si>
  <si>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</si>
  <si>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</si>
  <si>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</si>
  <si>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</si>
  <si>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</si>
  <si>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</si>
  <si>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</si>
  <si>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</si>
  <si>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</si>
  <si>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</si>
  <si>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</si>
  <si>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</si>
  <si>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</si>
  <si>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</si>
  <si>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</si>
  <si>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</si>
  <si>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</si>
  <si>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</si>
  <si>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</si>
  <si>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</si>
  <si>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</si>
  <si>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</si>
  <si>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</si>
  <si>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</si>
  <si>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</si>
  <si>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</si>
  <si>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</si>
  <si>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</si>
  <si>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</si>
  <si>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</si>
  <si>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</si>
  <si>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</si>
  <si>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</si>
  <si>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</si>
  <si>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</si>
  <si>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</si>
  <si>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</si>
  <si>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</si>
  <si>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</si>
  <si>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</si>
  <si>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</si>
  <si>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</si>
  <si>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</si>
  <si>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</si>
  <si>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</si>
  <si>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</si>
  <si>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</si>
  <si>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</si>
  <si>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</si>
  <si>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</si>
  <si>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</si>
  <si>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</si>
  <si>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</si>
  <si>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</si>
  <si>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</si>
  <si>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</si>
  <si>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</si>
  <si>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</si>
  <si>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</si>
  <si>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</si>
  <si>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</si>
  <si>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</si>
  <si>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</si>
  <si>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</si>
  <si>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</si>
  <si>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</si>
  <si>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</si>
  <si>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</si>
  <si>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</si>
  <si>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</si>
  <si>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</si>
  <si>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</si>
  <si>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</si>
  <si>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</si>
  <si>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</si>
  <si>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</si>
  <si>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</si>
  <si>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</si>
  <si>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</si>
  <si>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</si>
  <si>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</si>
  <si>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</si>
  <si>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</si>
  <si>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</si>
  <si>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</si>
  <si>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</si>
  <si>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</si>
  <si>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</si>
  <si>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</si>
  <si>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</si>
  <si>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</si>
  <si>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</si>
  <si>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</si>
  <si>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</si>
  <si>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</si>
  <si>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</si>
  <si>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</si>
  <si>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</si>
  <si>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</si>
  <si>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</si>
  <si>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</si>
  <si>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</si>
  <si>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</si>
  <si>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</si>
  <si>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</si>
  <si>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</si>
  <si>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</si>
  <si>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</si>
  <si>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</si>
  <si>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</si>
  <si>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</si>
  <si>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</si>
  <si>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</si>
  <si>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</si>
  <si>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</si>
  <si>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</si>
  <si>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</si>
  <si>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</si>
  <si>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</si>
  <si>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</si>
  <si>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</si>
  <si>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</si>
  <si>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</si>
  <si>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</si>
  <si>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</si>
  <si>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</si>
  <si>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</si>
  <si>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</si>
  <si>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</si>
  <si>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</si>
  <si>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</si>
  <si>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</si>
  <si>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</si>
  <si>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</si>
  <si>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</si>
  <si>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</si>
  <si>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</si>
  <si>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</si>
  <si>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</si>
  <si>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</si>
  <si>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</si>
  <si>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</si>
  <si>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</si>
  <si>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</si>
  <si>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</si>
  <si>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</si>
  <si>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</si>
  <si>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</si>
  <si>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</si>
  <si>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</si>
  <si>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</si>
  <si>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</si>
  <si>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</si>
  <si>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</si>
  <si>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</si>
  <si>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</si>
  <si>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</si>
  <si>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</si>
  <si>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</si>
  <si>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</si>
  <si>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</si>
  <si>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</si>
  <si>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</si>
  <si>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</si>
  <si>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</si>
  <si>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</si>
  <si>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</si>
  <si>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</si>
  <si>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</si>
  <si>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</si>
  <si>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</si>
  <si>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</si>
  <si>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</si>
  <si>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</si>
  <si>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</si>
  <si>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</si>
  <si>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</si>
  <si>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</si>
  <si>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</si>
  <si>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</si>
  <si>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</si>
  <si>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</si>
  <si>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</si>
  <si>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</si>
  <si>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</si>
  <si>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</si>
  <si>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</si>
  <si>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</si>
  <si>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</si>
  <si>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</si>
  <si>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</si>
  <si>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</si>
  <si>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</si>
  <si>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</si>
  <si>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</si>
  <si>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</si>
  <si>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</si>
  <si>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</si>
  <si>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</si>
  <si>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</si>
  <si>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</si>
  <si>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</si>
  <si>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</si>
  <si>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</si>
  <si>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</si>
  <si>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</si>
  <si>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</si>
  <si>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</si>
  <si>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</si>
  <si>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</si>
  <si>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</si>
  <si>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</si>
  <si>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</si>
  <si>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</si>
  <si>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</si>
  <si>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</si>
  <si>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</si>
  <si>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</si>
  <si>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</si>
  <si>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</si>
  <si>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</si>
  <si>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</si>
  <si>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</si>
  <si>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</si>
  <si>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</si>
  <si>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</si>
  <si>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</si>
  <si>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</si>
  <si>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</si>
  <si>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</si>
  <si>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</si>
  <si>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</si>
  <si>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</si>
  <si>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</si>
  <si>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</si>
  <si>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</si>
  <si>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</si>
  <si>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</si>
  <si>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</si>
  <si>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</si>
  <si>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</si>
  <si>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</si>
  <si>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</si>
  <si>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</si>
  <si>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</si>
  <si>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</si>
  <si>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</si>
  <si>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</si>
  <si>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</si>
  <si>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</si>
  <si>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</si>
  <si>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</si>
  <si>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</si>
  <si>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</si>
  <si>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</si>
  <si>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</si>
  <si>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</si>
  <si>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</si>
  <si>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</si>
  <si>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</si>
  <si>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</si>
  <si>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</si>
  <si>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</si>
  <si>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</si>
  <si>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</si>
  <si>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</si>
  <si>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</si>
  <si>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</si>
  <si>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</si>
  <si>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</si>
  <si>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</si>
  <si>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</si>
  <si>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</si>
  <si>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</si>
  <si>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</si>
  <si>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</si>
  <si>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</si>
  <si>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</si>
  <si>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</si>
  <si>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</si>
  <si>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</si>
  <si>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</si>
  <si>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</si>
  <si>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</si>
  <si>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</si>
  <si>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</si>
  <si>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</si>
  <si>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</si>
  <si>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</si>
  <si>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</si>
  <si>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</si>
  <si>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</si>
  <si>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</si>
  <si>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</si>
  <si>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</si>
  <si>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</si>
  <si>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</si>
  <si>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</si>
  <si>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</si>
  <si>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</si>
  <si>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</si>
  <si>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</si>
  <si>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</si>
  <si>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</si>
  <si>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</si>
  <si>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</si>
  <si>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</si>
  <si>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</si>
  <si>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</si>
  <si>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</si>
  <si>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</si>
  <si>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</si>
  <si>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</si>
  <si>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</si>
  <si>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</si>
  <si>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</si>
  <si>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</si>
  <si>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</si>
  <si>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</si>
  <si>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</si>
  <si>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</si>
  <si>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</si>
  <si>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</si>
  <si>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</si>
  <si>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</si>
  <si>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</si>
  <si>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</si>
  <si>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</si>
  <si>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</si>
  <si>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</si>
  <si>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</si>
  <si>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</si>
  <si>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</si>
  <si>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</si>
  <si>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</si>
  <si>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</si>
  <si>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</si>
  <si>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</si>
  <si>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</si>
  <si>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</si>
  <si>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</si>
  <si>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</si>
  <si>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</si>
  <si>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</si>
  <si>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</si>
  <si>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</si>
  <si>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</si>
  <si>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</si>
  <si>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</si>
  <si>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</si>
  <si>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</si>
  <si>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</si>
  <si>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</si>
  <si>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</si>
  <si>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</si>
  <si>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</si>
  <si>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</si>
  <si>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</si>
  <si>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</si>
  <si>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</si>
  <si>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</si>
  <si>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</si>
  <si>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</si>
  <si>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</si>
  <si>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</si>
  <si>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</si>
  <si>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</si>
  <si>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</si>
  <si>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</si>
  <si>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</si>
  <si>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</si>
  <si>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</si>
  <si>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</si>
  <si>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</si>
  <si>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</si>
  <si>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</si>
  <si>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</si>
  <si>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</si>
  <si>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</si>
  <si>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</si>
  <si>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</si>
  <si>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</si>
  <si>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</si>
  <si>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</si>
  <si>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</si>
  <si>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</si>
  <si>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</si>
  <si>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</si>
  <si>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</si>
  <si>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</si>
  <si>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</si>
  <si>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</si>
  <si>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</si>
  <si>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</si>
  <si>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</si>
  <si>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</si>
  <si>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</si>
  <si>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</si>
  <si>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</si>
  <si>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</si>
  <si>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</si>
  <si>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</si>
  <si>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</si>
  <si>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</si>
  <si>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</si>
  <si>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</si>
  <si>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</si>
  <si>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</si>
  <si>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</si>
  <si>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</si>
  <si>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</si>
  <si>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</si>
  <si>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</si>
  <si>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</si>
  <si>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</si>
  <si>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</si>
  <si>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</si>
  <si>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</si>
  <si>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</si>
  <si>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</si>
  <si>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</si>
  <si>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</si>
  <si>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</si>
  <si>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</si>
  <si>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</si>
  <si>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</si>
  <si>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</si>
  <si>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</si>
  <si>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</si>
  <si>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</si>
  <si>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</si>
  <si>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</si>
  <si>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</si>
  <si>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</si>
  <si>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</si>
  <si>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</si>
  <si>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</si>
  <si>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</si>
  <si>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</si>
  <si>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</si>
  <si>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</si>
  <si>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</si>
  <si>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</si>
  <si>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</si>
  <si>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</si>
  <si>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</si>
  <si>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</si>
  <si>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</si>
  <si>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</si>
  <si>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</si>
  <si>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</si>
  <si>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</si>
  <si>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</si>
  <si>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</si>
  <si>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</si>
  <si>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</si>
  <si>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</si>
  <si>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</si>
  <si>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</si>
  <si>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</si>
  <si>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</si>
  <si>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</si>
  <si>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</si>
  <si>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</si>
  <si>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</si>
  <si>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</si>
  <si>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</si>
  <si>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</si>
  <si>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</si>
  <si>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</si>
  <si>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</si>
  <si>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</si>
  <si>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</si>
  <si>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</si>
  <si>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</si>
  <si>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</si>
  <si>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</si>
  <si>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</si>
  <si>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</si>
  <si>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</si>
  <si>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</si>
  <si>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</si>
  <si>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</si>
  <si>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</si>
  <si>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</si>
  <si>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</si>
  <si>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</si>
  <si>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</si>
  <si>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</si>
  <si>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</si>
  <si>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</si>
  <si>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</si>
  <si>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</si>
  <si>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</si>
  <si>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</si>
  <si>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</si>
  <si>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</si>
  <si>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</si>
  <si>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</si>
  <si>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</si>
  <si>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</si>
  <si>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</si>
  <si>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</si>
  <si>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</si>
  <si>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</si>
  <si>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</si>
  <si>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</si>
  <si>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</si>
  <si>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</si>
  <si>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</si>
  <si>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</si>
  <si>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</si>
  <si>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</si>
  <si>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</si>
  <si>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</si>
  <si>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</si>
  <si>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</si>
  <si>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</si>
  <si>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</si>
  <si>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</si>
  <si>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</si>
  <si>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</si>
  <si>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</si>
  <si>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</si>
  <si>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</si>
  <si>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</si>
  <si>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</si>
  <si>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</si>
  <si>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</si>
  <si>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</si>
  <si>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</si>
  <si>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</si>
  <si>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</si>
  <si>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</si>
  <si>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</si>
  <si>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</si>
  <si>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</si>
  <si>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</si>
  <si>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</si>
  <si>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</si>
  <si>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</si>
  <si>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</si>
  <si>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</si>
  <si>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</si>
  <si>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</si>
  <si>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</si>
  <si>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</si>
  <si>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</si>
  <si>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</si>
  <si>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</si>
  <si>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</si>
  <si>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</si>
  <si>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</si>
  <si>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</si>
  <si>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</si>
  <si>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</si>
  <si>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</si>
  <si>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</si>
  <si>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</si>
  <si>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</si>
  <si>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</si>
  <si>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</si>
  <si>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</si>
  <si>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</si>
  <si>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</si>
  <si>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</si>
  <si>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</si>
  <si>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</si>
  <si>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</si>
  <si>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</si>
  <si>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</si>
  <si>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</si>
  <si>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</si>
  <si>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</si>
  <si>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</si>
  <si>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</si>
  <si>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</si>
  <si>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</si>
  <si>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</si>
  <si>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</si>
  <si>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</si>
  <si>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</si>
  <si>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</si>
  <si>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</si>
  <si>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</si>
  <si>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</si>
  <si>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</si>
  <si>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</si>
  <si>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</si>
  <si>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</si>
  <si>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</si>
  <si>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</si>
  <si>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</si>
  <si>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</si>
  <si>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</si>
  <si>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</si>
  <si>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</si>
  <si>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</si>
  <si>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</si>
  <si>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</si>
  <si>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</si>
  <si>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</si>
  <si>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</si>
  <si>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</si>
  <si>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</si>
  <si>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</si>
  <si>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</si>
  <si>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</si>
  <si>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</si>
  <si>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</si>
  <si>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</si>
  <si>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</si>
  <si>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</si>
  <si>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</si>
  <si>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</si>
  <si>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</si>
  <si>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</si>
  <si>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</si>
  <si>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</si>
  <si>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</si>
  <si>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</si>
  <si>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</si>
  <si>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</si>
  <si>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</si>
  <si>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</si>
  <si>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</si>
  <si>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</si>
  <si>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</si>
  <si>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</si>
  <si>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</si>
  <si>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</si>
  <si>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</si>
  <si>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</si>
  <si>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</si>
  <si>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</si>
  <si>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</si>
  <si>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</si>
  <si>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</si>
  <si>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</si>
  <si>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</si>
  <si>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</si>
  <si>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</si>
  <si>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</si>
  <si>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</si>
  <si>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</si>
  <si>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</si>
  <si>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</si>
  <si>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</si>
  <si>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</si>
  <si>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</si>
  <si>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</si>
  <si>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</si>
  <si>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</si>
  <si>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</si>
  <si>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</si>
  <si>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</si>
  <si>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</si>
  <si>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</si>
  <si>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</si>
  <si>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</si>
  <si>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</si>
  <si>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</si>
  <si>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</si>
  <si>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</si>
  <si>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</si>
  <si>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</si>
  <si>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</si>
  <si>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</si>
  <si>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</si>
  <si>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</si>
  <si>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</si>
  <si>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</si>
  <si>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</si>
  <si>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</si>
  <si>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</si>
  <si>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</si>
  <si>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</si>
  <si>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</si>
  <si>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</si>
  <si>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</si>
  <si>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</si>
  <si>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</si>
  <si>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</si>
  <si>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</si>
  <si>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</si>
  <si>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</si>
  <si>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</si>
  <si>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</si>
  <si>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</si>
  <si>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</si>
  <si>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</si>
  <si>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</si>
  <si>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</si>
  <si>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</si>
  <si>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</si>
  <si>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</si>
  <si>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</si>
  <si>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</si>
  <si>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</si>
  <si>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</si>
  <si>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</si>
  <si>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</si>
  <si>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</si>
  <si>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</si>
  <si>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</si>
  <si>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</si>
  <si>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</si>
  <si>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</si>
  <si>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</si>
  <si>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</si>
  <si>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</si>
  <si>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</si>
  <si>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</si>
  <si>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</si>
  <si>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</si>
  <si>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</si>
  <si>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</si>
  <si>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</si>
  <si>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</si>
  <si>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</si>
  <si>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</si>
  <si>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</si>
  <si>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</si>
  <si>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</si>
  <si>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</si>
  <si>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</si>
  <si>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</si>
  <si>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</si>
  <si>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</si>
  <si>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</si>
  <si>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</si>
  <si>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</si>
  <si>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</si>
  <si>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</si>
  <si>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</si>
  <si>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</si>
  <si>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</si>
  <si>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</si>
  <si>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</si>
  <si>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</si>
  <si>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</si>
  <si>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</si>
  <si>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</si>
  <si>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</si>
  <si>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</si>
  <si>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</si>
  <si>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</si>
  <si>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</si>
  <si>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</si>
  <si>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</si>
  <si>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</si>
  <si>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</si>
  <si>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</si>
  <si>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</si>
  <si>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</si>
  <si>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</si>
  <si>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</si>
  <si>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</si>
  <si>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</si>
  <si>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</si>
  <si>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</si>
  <si>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</si>
  <si>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</si>
  <si>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</si>
  <si>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</si>
  <si>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</si>
  <si>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</si>
  <si>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</si>
  <si>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</si>
  <si>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</si>
  <si>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</si>
  <si>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</si>
  <si>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</si>
  <si>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</si>
  <si>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</si>
  <si>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</si>
  <si>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</si>
  <si>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</si>
  <si>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</si>
  <si>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</si>
  <si>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</si>
  <si>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</si>
  <si>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</si>
  <si>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</si>
  <si>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</si>
  <si>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</si>
  <si>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</si>
  <si>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</si>
  <si>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</si>
  <si>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</si>
  <si>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</si>
  <si>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</si>
  <si>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</si>
  <si>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</si>
  <si>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</si>
  <si>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</si>
  <si>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</si>
  <si>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</si>
  <si>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</si>
  <si>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</si>
  <si>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</si>
  <si>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</si>
  <si>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</si>
  <si>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</si>
  <si>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</si>
  <si>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</si>
  <si>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</si>
  <si>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</si>
  <si>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</si>
  <si>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</si>
  <si>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</si>
  <si>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</si>
  <si>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</si>
  <si>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</si>
  <si>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</si>
  <si>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</si>
  <si>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</si>
  <si>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</si>
  <si>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</si>
  <si>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</si>
  <si>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</si>
  <si>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</si>
  <si>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</si>
  <si>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</si>
  <si>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</si>
  <si>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</si>
  <si>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</si>
  <si>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</si>
  <si>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</si>
  <si>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</si>
  <si>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</si>
  <si>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</si>
  <si>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</si>
  <si>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</si>
  <si>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</si>
  <si>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</si>
  <si>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</si>
  <si>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</si>
  <si>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</si>
  <si>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</si>
  <si>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</si>
  <si>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</si>
  <si>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</si>
  <si>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</si>
  <si>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</si>
  <si>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</si>
  <si>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</si>
  <si>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</si>
  <si>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</si>
  <si>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</si>
  <si>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</si>
  <si>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</si>
  <si>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</si>
  <si>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</si>
  <si>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</si>
  <si>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</si>
  <si>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</si>
  <si>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</si>
  <si>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</si>
  <si>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</si>
  <si>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</si>
  <si>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</si>
  <si>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</si>
  <si>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</si>
  <si>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</si>
  <si>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</si>
  <si>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</si>
  <si>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</si>
  <si>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</si>
  <si>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</si>
  <si>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</si>
  <si>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</si>
  <si>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</si>
  <si>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</si>
  <si>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</si>
  <si>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</si>
  <si>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</si>
  <si>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</si>
  <si>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</si>
  <si>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</si>
  <si>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</si>
  <si>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</si>
  <si>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</si>
  <si>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</si>
  <si>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</si>
  <si>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</si>
  <si>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</si>
  <si>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</si>
  <si>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</si>
  <si>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</si>
  <si>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</si>
  <si>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</si>
  <si>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</si>
  <si>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</si>
  <si>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</si>
  <si>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</si>
  <si>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</si>
  <si>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</si>
  <si>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</si>
  <si>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</si>
  <si>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</si>
  <si>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</si>
  <si>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</si>
  <si>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</si>
  <si>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</si>
  <si>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</si>
  <si>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</si>
  <si>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</si>
  <si>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</si>
  <si>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</si>
  <si>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</si>
  <si>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</si>
  <si>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</si>
  <si>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</si>
  <si>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</si>
  <si>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</si>
  <si>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</si>
  <si>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</si>
  <si>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</si>
  <si>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</si>
  <si>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</si>
  <si>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</si>
  <si>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</si>
  <si>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</si>
  <si>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</si>
  <si>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</si>
  <si>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</si>
  <si>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</si>
  <si>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</si>
  <si>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</si>
  <si>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</si>
  <si>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</si>
  <si>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</si>
  <si>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</si>
  <si>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</si>
  <si>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</si>
  <si>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</si>
  <si>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</si>
  <si>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</si>
  <si>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</si>
  <si>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</si>
  <si>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</si>
  <si>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</si>
  <si>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</si>
  <si>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</si>
  <si>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</si>
  <si>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</si>
  <si>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</si>
  <si>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</si>
  <si>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</si>
  <si>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</si>
  <si>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</si>
  <si>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</si>
  <si>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</si>
  <si>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</si>
  <si>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</si>
  <si>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</si>
  <si>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</si>
  <si>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</si>
  <si>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</si>
  <si>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</si>
  <si>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</si>
  <si>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</si>
  <si>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</si>
  <si>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</si>
  <si>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</si>
  <si>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</si>
  <si>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</si>
  <si>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</si>
  <si>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</si>
  <si>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</si>
  <si>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</si>
  <si>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</si>
  <si>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</si>
  <si>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</si>
  <si>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</si>
  <si>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</si>
  <si>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</si>
  <si>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</si>
  <si>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</si>
  <si>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</si>
  <si>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</si>
  <si>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</si>
  <si>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</si>
  <si>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</si>
  <si>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</si>
  <si>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</si>
  <si>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</si>
  <si>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</si>
  <si>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</si>
  <si>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</si>
  <si>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</si>
  <si>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</si>
  <si>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</si>
  <si>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</si>
  <si>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</si>
  <si>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</si>
  <si>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</si>
  <si>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</si>
  <si>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</si>
  <si>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</si>
  <si>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</si>
  <si>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</si>
  <si>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</si>
  <si>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</si>
  <si>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</si>
  <si>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</si>
  <si>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</si>
  <si>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</si>
  <si>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</si>
  <si>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</si>
  <si>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</si>
  <si>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</si>
  <si>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</si>
  <si>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</si>
  <si>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</si>
  <si>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</si>
  <si>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</si>
  <si>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</si>
  <si>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</si>
  <si>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</si>
  <si>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</si>
  <si>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</si>
  <si>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</si>
  <si>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</si>
  <si>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</si>
  <si>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</si>
  <si>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</si>
  <si>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</si>
  <si>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</si>
  <si>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</si>
  <si>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</si>
  <si>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</si>
  <si>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</si>
  <si>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</si>
  <si>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</si>
  <si>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</si>
  <si>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</si>
  <si>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</si>
  <si>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</si>
  <si>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</si>
  <si>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</si>
  <si>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</si>
  <si>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</si>
  <si>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</si>
  <si>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</si>
  <si>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</si>
  <si>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</si>
  <si>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</si>
  <si>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</si>
  <si>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</si>
  <si>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</si>
  <si>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</si>
  <si>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</si>
  <si>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</si>
  <si>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</si>
  <si>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</si>
  <si>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</si>
  <si>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</si>
  <si>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</si>
  <si>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</si>
  <si>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</si>
  <si>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</si>
  <si>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</si>
  <si>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</si>
  <si>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</si>
  <si>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</si>
  <si>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</si>
  <si>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</si>
  <si>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</si>
  <si>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</si>
  <si>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</si>
  <si>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</si>
  <si>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</si>
  <si>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</si>
  <si>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</si>
  <si>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</si>
  <si>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</si>
  <si>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</si>
  <si>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</si>
  <si>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</si>
  <si>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</si>
  <si>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</si>
  <si>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</si>
  <si>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</si>
  <si>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</si>
  <si>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</si>
  <si>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</si>
  <si>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</si>
  <si>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</si>
  <si>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</si>
  <si>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</si>
  <si>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</si>
  <si>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</si>
  <si>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</si>
  <si>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</si>
  <si>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</si>
  <si>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</si>
  <si>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</si>
  <si>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</si>
  <si>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</si>
  <si>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</si>
  <si>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</si>
  <si>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</si>
  <si>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</si>
  <si>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</si>
  <si>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</si>
  <si>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</si>
  <si>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</si>
  <si>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</si>
  <si>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</si>
  <si>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</si>
  <si>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</si>
  <si>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</si>
  <si>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</si>
  <si>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</si>
  <si>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</si>
  <si>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</si>
  <si>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</si>
  <si>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</si>
  <si>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</si>
  <si>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</si>
  <si>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</si>
  <si>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</si>
  <si>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</si>
  <si>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</si>
  <si>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</si>
  <si>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</si>
  <si>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</si>
  <si>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</si>
  <si>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</si>
  <si>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</si>
  <si>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</si>
  <si>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</si>
  <si>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</si>
  <si>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</si>
  <si>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</si>
  <si>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</si>
  <si>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</si>
  <si>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</si>
  <si>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</si>
  <si>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</si>
  <si>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</si>
  <si>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</si>
  <si>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</si>
  <si>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</si>
  <si>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</si>
  <si>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</si>
  <si>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</si>
  <si>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</si>
  <si>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</si>
  <si>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</si>
  <si>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</si>
  <si>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</si>
  <si>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</si>
  <si>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</si>
  <si>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</si>
  <si>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</si>
  <si>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</si>
  <si>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</si>
  <si>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</si>
  <si>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</si>
  <si>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</si>
  <si>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</si>
  <si>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</si>
  <si>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</si>
  <si>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</si>
  <si>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</si>
  <si>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</si>
  <si>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</si>
  <si>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</si>
  <si>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</si>
  <si>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</si>
  <si>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</si>
  <si>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</si>
  <si>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</si>
  <si>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</si>
  <si>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</si>
  <si>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</si>
  <si>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</si>
  <si>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</si>
  <si>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</si>
  <si>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</si>
  <si>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</si>
  <si>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</si>
  <si>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</si>
  <si>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</si>
  <si>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</si>
  <si>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</si>
  <si>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</si>
  <si>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</si>
  <si>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</si>
  <si>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</si>
  <si>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</si>
  <si>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</si>
  <si>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</si>
  <si>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</si>
  <si>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</si>
  <si>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</si>
  <si>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</si>
  <si>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</si>
  <si>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</si>
  <si>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</si>
  <si>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</si>
  <si>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</si>
  <si>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</si>
  <si>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</si>
  <si>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</si>
  <si>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</si>
  <si>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</si>
  <si>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</si>
  <si>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</si>
  <si>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</si>
  <si>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</si>
  <si>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</si>
  <si>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</si>
  <si>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</si>
  <si>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</si>
  <si>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</si>
  <si>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</si>
  <si>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</si>
  <si>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</si>
  <si>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</si>
  <si>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</si>
  <si>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</si>
  <si>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</si>
  <si>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</si>
  <si>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</si>
  <si>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</si>
  <si>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</si>
  <si>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</si>
  <si>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</si>
  <si>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</si>
  <si>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</si>
  <si>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</si>
  <si>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</si>
  <si>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</si>
  <si>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</si>
  <si>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</si>
  <si>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</si>
  <si>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</si>
  <si>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</si>
  <si>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</si>
  <si>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</si>
  <si>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</si>
  <si>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</si>
  <si>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</si>
  <si>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</si>
  <si>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</si>
  <si>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</si>
  <si>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</si>
  <si>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</si>
  <si>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</si>
  <si>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</si>
  <si>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</si>
  <si>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</si>
  <si>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</si>
  <si>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</si>
  <si>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</si>
  <si>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</si>
  <si>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</si>
  <si>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</si>
  <si>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</si>
  <si>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</si>
  <si>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</si>
  <si>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</si>
  <si>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</si>
  <si>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</si>
  <si>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</si>
  <si>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</si>
  <si>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</si>
  <si>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</si>
  <si>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</si>
  <si>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</si>
  <si>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</si>
  <si>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</si>
  <si>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</si>
  <si>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</si>
  <si>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</si>
  <si>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</si>
  <si>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</si>
  <si>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</si>
  <si>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</si>
  <si>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</si>
  <si>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</si>
  <si>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</si>
  <si>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</si>
  <si>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</si>
  <si>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</si>
  <si>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</si>
  <si>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</si>
  <si>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</si>
  <si>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</si>
  <si>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</si>
  <si>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</si>
  <si>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</si>
  <si>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</si>
  <si>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</si>
  <si>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</si>
  <si>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</si>
  <si>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</si>
  <si>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</si>
  <si>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</si>
  <si>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</si>
  <si>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</si>
  <si>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</si>
  <si>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</si>
  <si>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</si>
  <si>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</si>
  <si>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</si>
  <si>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</si>
  <si>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</si>
  <si>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</si>
  <si>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</si>
  <si>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</si>
  <si>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</si>
  <si>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</si>
  <si>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</si>
  <si>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</si>
  <si>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</si>
  <si>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</si>
  <si>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</si>
  <si>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</si>
  <si>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</si>
  <si>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</si>
  <si>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</si>
  <si>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</si>
  <si>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</si>
  <si>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</si>
  <si>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</si>
  <si>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</si>
  <si>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</si>
  <si>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</si>
  <si>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</si>
  <si>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</si>
  <si>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</si>
  <si>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</si>
  <si>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</si>
  <si>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</si>
  <si>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</si>
  <si>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</si>
  <si>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</si>
  <si>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</si>
  <si>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</si>
  <si>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</si>
  <si>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</si>
  <si>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</si>
  <si>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</si>
  <si>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</si>
  <si>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</si>
  <si>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</si>
  <si>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</si>
  <si>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</si>
  <si>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</si>
  <si>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</si>
  <si>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</si>
  <si>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</si>
  <si>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</si>
  <si>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</si>
  <si>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</si>
  <si>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</si>
  <si>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</si>
  <si>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</si>
  <si>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</si>
  <si>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</si>
  <si>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</si>
  <si>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</si>
  <si>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</si>
  <si>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</si>
  <si>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</si>
  <si>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</si>
  <si>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</si>
  <si>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</si>
  <si>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</si>
  <si>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</si>
  <si>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</si>
  <si>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</si>
  <si>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</si>
  <si>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</si>
  <si>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</si>
  <si>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</si>
  <si>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</si>
  <si>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</si>
  <si>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</si>
  <si>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</si>
  <si>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</si>
  <si>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</si>
  <si>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</si>
  <si>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</si>
  <si>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</si>
  <si>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</si>
  <si>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</si>
  <si>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</si>
  <si>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</si>
  <si>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</si>
  <si>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</si>
  <si>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</si>
  <si>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2025-11-28 15:23:37
</t>
  </si>
  <si>
    <t xml:space="preserve">  restored by PG </t>
  </si>
  <si>
    <t>`</t>
  </si>
  <si>
    <t xml:space="preserve"> PCM-20250215-00000830 </t>
  </si>
  <si>
    <t>LTE site still down and  site located in aramco area access issue need special permission</t>
  </si>
  <si>
    <t>NO PCM</t>
  </si>
  <si>
    <t>120 MIN</t>
  </si>
  <si>
    <t>PCM-20251128-00000747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</si>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</sst>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326.73449039351544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45989.682916319442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45989.682916319442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45989.682916319442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45989.682916319442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45989.682916319442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45989.682916319442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45989.682916319442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45989.682916319442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45989.682916319442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45989.682916319442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45989.682916319442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45989.682916319442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45989.682916319442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45989.682916319442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45989.682916319442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45989.682916319442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45989.682916319442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45989.682916319442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45989.682916319442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45989.682916319442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45989.682916319442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45989.682916319442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45989.682916319442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45989.682916319442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45989.682916319442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45989.682916319442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45989.682916319442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45989.682916319442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45989.682916319442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45989.682916319442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45989.682916319442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45989.682916319442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45989.682916319442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45989.682916319442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45989.682916319442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45989.682916319442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45989.682916319442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45989.682916319442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25D65F8-577C-4AC6-8A58-9174A1495A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tabSelected="1" workbookViewId="0">
      <pane ySplit="1" topLeftCell="A5"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164.68307835648011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5.2954973379601142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1.0421061342567555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3.6550578697642777E-2</v>
      </c>
      <c r="H6" s="145"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45989.682916319442</v>
      </c>
      <c r="H7" s="100"/>
      <c r="I7" s="18" t="str">
        <f>IFERROR(VLOOKUP(D7,DB!A:F,6,0),"")</f>
        <v/>
      </c>
      <c r="J7" s="18" t="str">
        <f>IFERROR(VLOOKUP(D7,DB!A:G,7,0),"")</f>
        <v/>
      </c>
      <c r="K7" s="19" t="s">
        <v>39116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45989.682916319442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45989.682916319442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45989.682916319442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45989.682916319442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45989.682916319442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45989.682916319442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45989.682916319442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45989.682916319442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45989.682916319442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45989.682916319442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45989.682916319442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45989.682916319442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45989.682916319442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45989.682916319442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45989.682916319442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45989.682916319442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45989.682916319442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45989.682916319442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45989.682916319442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45989.682916319442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45989.682916319442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45989.682916319442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45989.682916319442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45989.682916319442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45989.682916319442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45989.682916319442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45989.682916319442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45989.682916319442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45989.682916319442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45989.682916319442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45989.682916319442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45989.682916319442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45989.682916319442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45989.682916319442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45989.682916319442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45989.682916319442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45989.682916319442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45989.682916319442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45989.682916319442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45989.682916319442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45989.682916319442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45989.682916319442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45989.682916319442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45989.682916319442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45989.682916319442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45989.682916319442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45989.682916319442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45989.682916319442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45989.682916319442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45989.682916319442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45989.682916319442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45989.682916319442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45989.682916319442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45989.682916319442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45989.682916319442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45989.682916319442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45989.682916319442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45989.682916319442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45989.682916319442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45989.682916319442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45989.682916319442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45989.682916319442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45989.682916319442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45989.682916319442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45989.682916319442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45989.682916319442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45989.682916319442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45989.682916319442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45989.682916319442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45989.682916319442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45989.682916319442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45989.682916319442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45989.682916319442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45989.682916319442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45989.682916319442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45989.682916319442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45989.682916319442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45989.682916319442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45989.682916319442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45989.682916319442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45989.682916319442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45989.682916319442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45989.682916319442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45989.682916319442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45989.682916319442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45989.682916319442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45989.682916319442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45989.682916319442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45989.682916319442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45989.682916319442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45989.682916319442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45989.682916319442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45989.682916319442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45989.682916319442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45989.682916319442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45989.682916319442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45989.682916319442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45989.682916319442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45989.682916319442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45989.682916319442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45989.682916319442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45989.682916319442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45989.682916319442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45989.682916319442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45989.682916319442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45989.682916319442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45989.682916319442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45989.682916319442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45989.682916319442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45989.682916319442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45989.682916319442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45989.682916319442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45989.682916319442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45989.682916319442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45989.682916319442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45989.682916319442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45989.682916319442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45989.682916319442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45989.682916319442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45989.682916319442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45989.682916319442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45989.682916319442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45989.682916319442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45989.682916319442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45989.682916319442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45989.682916319442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45989.682916319442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45989.682916319442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45989.682916319442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45989.682916319442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45989.682916319442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45989.682916319442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45989.682916319442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45989.682916319442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45989.682916319442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45989.682916319442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45989.682916319442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45989.682916319442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45989.682916319442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45989.682916319442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45989.682916319442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45989.682916319442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45989.682916319442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45989.682916319442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45989.682916319442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45989.682916319442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45989.682916319442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45989.682916319442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45989.682916319442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45989.682916319442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45989.682916319442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45989.682916319442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45989.682916319442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45989.682916319442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45989.682916319442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45989.682916319442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45989.682916319442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45989.682916319442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45989.682916319442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45989.682916319442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45989.682916319442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45989.682916319442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45989.682916319442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45989.682916319442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45989.682916319442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45989.682916319442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45989.682916319442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45989.682916319442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45989.682916319442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45989.682916319442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45989.682916319442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45989.682916319442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45989.682916319442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45989.682916319442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45989.682916319442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45989.682916319442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45989.682916319442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45989.682916319442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45989.682916319442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45989.682916319442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45989.682916319442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45989.682916319442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45989.682916319442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45989.682916319442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45989.682916319442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45989.682916319442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45989.682916319442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45989.682916319442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45989.682916319442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45989.682916319442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45989.682916319442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45989.682916319442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45989.682916319442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45989.682916319442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45989.682916319442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45989.682916319442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45989.682916319442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45989.682916319442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45989.682916319442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45989.682916319442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45989.682916319442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45989.682916319442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45989.682916319442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45989.682916319442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45989.682916319442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45989.682916319442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45989.682916319442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45989.682916319442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45989.682916319442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45989.682916319442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45989.682916319442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45989.682916319442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45989.682916319442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45989.682916319442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45989.682916319442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45989.682916319442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45989.682916319442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45989.682916319442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45989.682916319442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45989.682916319442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45989.682916319442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45989.682916319442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45989.682916319442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45989.682916319442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45989.682916319442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45989.682916319442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45989.682916319442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45989.682916319442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45989.682916319442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45989.682916319442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45989.682916319442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45989.682916319442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45989.682916319442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45989.682916319442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45989.682916319442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45989.682916319442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45989.682916319442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45989.682916319442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45989.682916319442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45989.682916319442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45989.682916319442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45989.682916319442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45989.682916319442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45989.682916319442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45989.682916319442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45989.682916319442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45989.682916319442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45989.682916319442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45989.682916319442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45989.682916319442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45989.682916319442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45989.682916319442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45989.682916319442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45989.682916319442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45989.682916319442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45989.682916319442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45989.682916319442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45989.682916319442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45989.682916319442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45989.682916319442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45989.682916319442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45989.682916319442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45989.682916319442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45989.682916319442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45989.682916319442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45989.682916319442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45989.682916319442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45989.682916319442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45989.682916319442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45989.682916319442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45989.682916319442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45989.682916319442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45989.682916319442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45989.682916319442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45989.682916319442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45989.682916319442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45989.682916319442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45989.682916319442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45989.682916319442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45989.682916319442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45989.682916319442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45989.682916319442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45989.682916319442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45989.682916319442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45989.682916319442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45989.682916319442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45989.682916319442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45989.682916319442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45989.682916319442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45989.682916319442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45989.682916319442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45989.682916319442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45989.682916319442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45989.682916319442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45989.682916319442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45989.682916319442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45989.682916319442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45989.682916319442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45989.682916319442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45989.682916319442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45989.682916319442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45989.682916319442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45989.682916319442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45989.682916319442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45989.682916319442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45989.682916319442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45989.682916319442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45989.682916319442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45989.682916319442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45989.682916319442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45989.682916319442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45989.682916319442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45989.682916319442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45989.682916319442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45989.682916319442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45989.682916319442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45989.682916319442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45989.682916319442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45989.682916319442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45989.682916319442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45989.682916319442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45989.682916319442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45989.682916319442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45989.682916319442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45989.682916319442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45989.682916319442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45989.682916319442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45989.682916319442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45989.682916319442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45989.682916319442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45989.682916319442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45989.682916319442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45989.682916319442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45989.682916319442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45989.682916319442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45989.682916319442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45989.682916319442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45989.682916319442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45989.682916319442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45989.682916319442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45989.682916319442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45989.682916319442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45989.682916319442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45989.682916319442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45989.682916319442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45989.682916319442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45989.682916319442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45989.682916319442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45989.682916319442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45989.682916319442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45989.682916319442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45989.682916319442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45989.682916319442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45989.682916319442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45989.682916319442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45989.682916319442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45989.682916319442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45989.682916319442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45989.682916319442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45989.682916319442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45989.682916319442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45989.682916319442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45989.682916319442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45989.682916319442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45989.682916319442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45989.682916319442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45989.682916319442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45989.682916319442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45989.682916319442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45989.682916319442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45989.682916319442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45989.682916319442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45989.682916319442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45989.682916319442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45989.682916319442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45989.682916319442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45989.682916319442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45989.682916319442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45989.682916319442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45989.682916319442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45989.682916319442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45989.682916319442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45989.682916319442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45989.682916319442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45989.682916319442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45989.682916319442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45989.682916319442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45989.682916319442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45989.682916319442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45989.682916319442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45989.682916319442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45989.682916319442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45989.682916319442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45989.682916319442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45989.682916319442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45989.682916319442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45989.682916319442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45989.682916319442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45989.682916319442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45989.682916319442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45989.682916319442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45989.682916319442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45989.682916319442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45989.682916319442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45989.682916319442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45989.682916319442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45989.682916319442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45989.682916319442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45989.682916319442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45989.682916319442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45989.682916319442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45989.682916319442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45989.682916319442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45989.682916319442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45989.682916319442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45989.682916319442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45989.682916319442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45989.682916319442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45989.682916319442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45989.682916319442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45989.682916319442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45989.682916319442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45989.682916319442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45989.682916319442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45989.682916319442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45989.682916319442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45989.682916319442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45989.682916319442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45989.682916319442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45989.682916319442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45989.682916319442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45989.682916319442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45989.682916319442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45989.682916319442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45989.682916319442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45989.682916319442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45989.682916319442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45989.682916319442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45989.682916319442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45989.682916319442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45989.682916319442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45989.682916319442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45989.682916319442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45989.682916319442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45989.682916319442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45989.682916319442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45989.682916319442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45989.682916319442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45989.682916319442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45989.682916319442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45989.682916319442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45989.682916319442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45989.682916319442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45989.682916319442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45989.682916319442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45989.682916319442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45989.682916319442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45989.682916319442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45989.682916319442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45989.682916319442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45989.682916319442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45989.682916319442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45989.682916319442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45989.682916319442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45989.682916319442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45989.682916319442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45989.682916319442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45989.682916319442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45989.682916319442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45989.682916319442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45989.682916319442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45989.682916319442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45989.682916319442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45989.682916319442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45989.682916319442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45989.682916319442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45989.682916319442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45989.682916319442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45989.682916319442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45989.682916319442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45989.682916319442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45989.682916319442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45989.682916319442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45989.682916319442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45989.682916319442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45989.682916319442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45989.682916319442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45989.682916319442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45989.682916319442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45989.682916319442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45989.682916319442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45989.682916319442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45989.682916319442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45989.682916319442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45989.682916319442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45989.682916319442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45989.682916319442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45989.682916319442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45989.682916319442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45989.682916319442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45989.682916319442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45989.682916319442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45989.682916319442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45989.682916319442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45989.682916319442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45989.682916319442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45989.682916319442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45989.682916319442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45989.682916319442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45989.682916319442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45989.682916319442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45989.682916319442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45989.682916319442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45989.682916319442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45989.682916319442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45989.682916319442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45989.682916319442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45989.682916319442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45989.682916319442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45989.682916319442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45989.682916319442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45989.682916319442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45989.682916319442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45989.682916319442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45989.682916319442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45989.682916319442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45989.682916319442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45989.682916319442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45989.682916319442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45989.682916319442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45989.682916319442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45989.682916319442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45989.682916319442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45989.682916319442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45989.682916319442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45989.682916319442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45989.682916319442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45989.682916319442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45989.682916319442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45989.682916319442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45989.682916319442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45989.682916319442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45989.682916319442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45989.682916319442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45989.682916319442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45989.682916319442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45989.682916319442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45989.682916319442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45989.682916319442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45989.682916319442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45989.682916319442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45989.682916319442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45989.682916319442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45989.682916319442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45989.682916319442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45989.682916319442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45989.682916319442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45989.682916319442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45989.682916319442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45989.682916319442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45989.682916319442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45989.682916319442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45989.682916319442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45989.682916319442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45989.682916319442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45989.682916319442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45989.682916319442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45989.682916319442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45989.682916319442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45989.682916319442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45989.682916319442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45989.682916319442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45989.682916319442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45989.682916319442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45989.682916319442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45989.682916319442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45989.682916319442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45989.682916319442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45989.682916319442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45989.682916319442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45989.682916319442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45989.682916319442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45989.682916319442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45989.682916319442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45989.682916319442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45989.682916319442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45989.682916319442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45989.682916319442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45989.682916319442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45989.682916319442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45989.682916319442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45989.682916319442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45989.682916319442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45989.682916319442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45989.682916319442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45989.682916319442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45989.682916319442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45989.682916319442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45989.682916319442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45989.682916319442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45989.682916319442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45989.682916319442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45989.682916319442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45989.682916319442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45989.682916319442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45989.682916319442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45989.682916319442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45989.682916319442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45989.682916319442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45989.682916319442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45989.682916319442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45989.682916319442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45989.682916319442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45989.682916319442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45989.682916319442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45989.682916319442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45989.682916319442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45989.682916319442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45989.682916319442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45989.682916319442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45989.682916319442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45989.682916319442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45989.682916319442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45989.682916319442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45989.682916319442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45989.682916319442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45989.682916319442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45989.682916319442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45989.682916319442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45989.682916319442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45989.682916319442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45989.682916319442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45989.682916319442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45989.682916319442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45989.682916319442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45989.682916319442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45989.682916319442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45989.682916319442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45989.682916319442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45989.682916319442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45989.682916319442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45989.682916319442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45989.682916319442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45989.682916319442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45989.682916319442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45989.682916319442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45989.682916319442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45989.682916319442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45989.682916319442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45989.682916319442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45989.682916319442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45989.682916319442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45989.682916319442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45989.682916319442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45989.682916319442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45989.682916319442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45989.682916319442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45989.682916319442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45989.682916319442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45989.682916319442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45989.682916319442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45989.682916319442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45989.682916319442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45989.682916319442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45989.682916319442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45989.682916319442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45989.682916319442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45989.682916319442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45989.682916319442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45989.682916319442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45989.682916319442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45989.682916319442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45989.682916319442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45989.682916319442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45989.682916319442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45989.682916319442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45989.682916319442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45989.682916319442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45989.682916319442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45989.682916319442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45989.682916319442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45989.682916319442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45989.682916319442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45989.682916319442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45989.682916319442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45989.682916319442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45989.682916319442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45989.682916319442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45989.682916319442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45989.682916319442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45989.682916319442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45989.682916319442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45989.682916319442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45989.682916319442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45989.682916319442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45989.682916319442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45989.682916319442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45989.682916319442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45989.682916319442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45989.682916319442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45989.682916319442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45989.682916319442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45989.682916319442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45989.682916319442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45989.682916319442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45989.682916319442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45989.682916319442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45989.682916319442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45989.682916319442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45989.682916319442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45989.682916319442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45989.682916319442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45989.682916319442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45989.682916319442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45989.682916319442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45989.682916319442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45989.682916319442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45989.682916319442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45989.682916319442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45989.682916319442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45989.682916319442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45989.682916319442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45989.682916319442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45989.682916319442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45989.682916319442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45989.682916319442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45989.682916319442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45989.682916319442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45989.682916319442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45989.682916319442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45989.682916319442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45989.682916319442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45989.682916319442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45989.682916319442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45989.682916319442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45989.682916319442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45989.682916319442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45989.682916319442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45989.682916319442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45989.682916319442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45989.682916319442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45989.682916319442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45989.682916319442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45989.682916319442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45989.682916319442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45989.682916319442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45989.682916319442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45989.682916319442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45989.682916319442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45989.682916319442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45989.682916319442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45989.682916319442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45989.682916319442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45989.682916319442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45989.682916319442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45989.682916319442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45989.682916319442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45989.682916319442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45989.682916319442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45989.682916319442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45989.682916319442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45989.682916319442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45989.682916319442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45989.682916319442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45989.682916319442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45989.682916319442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45989.682916319442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45989.682916319442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45989.682916319442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45989.682916319442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45989.682916319442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45989.682916319442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45989.682916319442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45989.682916319442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45989.682916319442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45989.682916319442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45989.682916319442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45989.682916319442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45989.682916319442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45989.682916319442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45989.682916319442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45989.682916319442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45989.682916319442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45989.682916319442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45989.682916319442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45989.682916319442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45989.682916319442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45989.682916319442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45989.682916319442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45989.682916319442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45989.682916319442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45989.682916319442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45989.682916319442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45989.682916319442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45989.682916319442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45989.682916319442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45989.682916319442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45989.682916319442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45989.682916319442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45989.682916319442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45989.682916319442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45989.682916319442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45989.682916319442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45989.682916319442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45989.682916319442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45989.682916319442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45989.682916319442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45989.682916319442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45989.682916319442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45989.682916319442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45989.682916319442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45989.682916319442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45989.682916319442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45989.682916319442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45989.682916319442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45989.682916319442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45989.682916319442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45989.682916319442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45989.682916319442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45989.682916319442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45989.682916319442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45989.682916319442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45989.682916319442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45989.682916319442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45989.682916319442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45989.682916319442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45989.682916319442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45989.682916319442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45989.682916319442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45989.682916319442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45989.682916319442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45989.682916319442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45989.682916319442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45989.682916319442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45989.682916319442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45989.682916319442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45989.682916319442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45989.682916319442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45989.682916319442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45989.682916319442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45989.682916319442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45989.682916319442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45989.682916319442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45989.682916319442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45989.682916319442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45989.682916319442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45989.682916319442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45989.682916319442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45989.682916319442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45989.682916319442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45989.682916319442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45989.682916319442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45989.682916319442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45989.682916319442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45989.682916319442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45989.682916319442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45989.682916319442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45989.682916319442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45989.682916319442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45989.682916319442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45989.682916319442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45989.682916319442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45989.682916319442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45989.682916319442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45989.682916319442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45989.682916319442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45989.682916319442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45989.682916319442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45989.682916319442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45989.682916319442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45989.682916319442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45989.682916319442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45989.682916319442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45989.682916319442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45989.682916319442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45989.682916319442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45989.682916319442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45989.682916319442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45989.682916319442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45989.682916319442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45989.682916319442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45989.682916319442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45989.682916319442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45989.682916319442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45989.682916319442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45989.682916319442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45989.682916319442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45989.682916319442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45989.682916319442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45989.682916319442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45989.682916319442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45989.682916319442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45989.682916319442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45989.682916319442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45989.682916319442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45989.682916319442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45989.682916319442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45989.682916319442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45989.682916319442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45989.682916319442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45989.682916319442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45989.682916319442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45989.682916319442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45989.682916319442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45989.682916319442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45989.682916319442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45989.682916319442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45989.682916319442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45989.682916319442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45989.682916319442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45989.682916319442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45989.682916319442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45989.682916319442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45989.682916319442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45989.682916319442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45989.682916319442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45989.682916319442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45989.682916319442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45989.682916319442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45989.682916319442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45989.682916319442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45989.682916319442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45989.682916319442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45989.682916319442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45989.682916319442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45989.682916319442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45989.682916319442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45989.682916319442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45989.682916319442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45989.682916319442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45989.682916319442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45989.682916319442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45989.682916319442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45989.682916319442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45989.682916319442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45989.682916319442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45989.682916319442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45989.682916319442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45989.682916319442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45989.682916319442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45989.682916319442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45989.682916319442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45989.682916319442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45989.682916319442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45989.682916319442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45989.682916319442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45989.682916319442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45989.682916319442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45989.682916319442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45989.682916319442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45989.682916319442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45989.682916319442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45989.682916319442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45989.682916319442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45989.682916319442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45989.682916319442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45989.682916319442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45989.682916319442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45989.682916319442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45989.682916319442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45989.682916319442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45989.682916319442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45989.682916319442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45989.682916319442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45989.682916319442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45989.682916319442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45989.682916319442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45989.682916319442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45989.682916319442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45989.682916319442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45989.682916319442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45989.682916319442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45989.682916319442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45989.682916319442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45989.682916319442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45989.682916319442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45989.682916319442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45989.682916319442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45989.682916319442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45989.682916319442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45989.682916319442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45989.682916319442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45989.682916319442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45989.682916319442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45989.682916319442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45989.682916319442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45989.682916319442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45989.682916319442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45989.682916319442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45989.682916319442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45989.682916319442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45989.682916319442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45989.682916319442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45989.682916319442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45989.682916319442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45989.682916319442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45989.682916319442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45989.682916319442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45989.682916319442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45989.682916319442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45989.682916319442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45989.682916319442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45989.682916319442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45989.682916319442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45989.682916319442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45989.682916319442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45989.682916319442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45989.682916319442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45989.682916319442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45989.682916319442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45989.682916319442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45989.682916319442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45989.682916319442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45989.682916319442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45989.682916319442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45989.682916319442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45989.682916319442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45989.682916319442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45989.682916319442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45989.682916319442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45989.682916319442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45989.682916319442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45989.682916319442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45989.682916319442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45989.682916319442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45989.682916319442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45989.682916319442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45989.682916319442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286.20219872684538</v>
      </c>
      <c r="H2" s="92">
        <v>45703.474768518521</v>
      </c>
      <c r="I2" s="92" t="str">
        <f>IFERROR(VLOOKUP(D2,DB!A:F,6,0),"")</f>
        <v>SCECO</v>
      </c>
      <c r="J2" s="92" t="str">
        <f>IFERROR(VLOOKUP(D2,DB!A:G,7,0),"")</f>
        <v>Dead</v>
      </c>
      <c r="K2" s="94" t="s">
        <v>39118</v>
      </c>
      <c r="L2" s="88" t="str">
        <f>IFERROR(VLOOKUP(D2,DB!A:I,9,0),"")</f>
        <v>Latis</v>
      </c>
    </row>
    <row r="3" spans="1:16" ht="15" customHeight="1">
      <c r="A3" s="110" t="s">
        <v>39119</v>
      </c>
      <c r="B3" s="88" t="str">
        <f>IFERROR(VLOOKUP(D3,DB!A:K,11,0),"")</f>
        <v>R4</v>
      </c>
      <c r="C3" s="90">
        <v>1</v>
      </c>
      <c r="D3" s="88" t="s">
        <v>36065</v>
      </c>
      <c r="E3" s="91" t="s">
        <v>39021</v>
      </c>
      <c r="F3" s="92"/>
      <c r="G3" s="93">
        <f t="shared" ref="G3:G4" ca="1" si="0">IFERROR(NOW()-F3,"")</f>
        <v>45989.682916319442</v>
      </c>
      <c r="H3" s="92">
        <v>45989.661597222221</v>
      </c>
      <c r="I3" s="110" t="str">
        <f>IFERROR(VLOOKUP(D3,DB!A:F,6,0),"")</f>
        <v>Generator-SG</v>
      </c>
      <c r="J3" s="110" t="str">
        <f>IFERROR(VLOOKUP(D3,DB!A:G,7,0),"")</f>
        <v>Weak</v>
      </c>
      <c r="K3" s="94" t="s">
        <v>39120</v>
      </c>
      <c r="L3" s="88" t="str">
        <f>IFERROR(VLOOKUP(D3,DB!A:I,9,0),"")</f>
        <v>Latis</v>
      </c>
    </row>
    <row r="4" spans="1:16" ht="15" customHeight="1">
      <c r="A4" s="110" t="s">
        <v>39119</v>
      </c>
      <c r="B4" s="88" t="str">
        <f>IFERROR(VLOOKUP(D4,DB!A:K,11,0),"")</f>
        <v>R4</v>
      </c>
      <c r="C4" s="90">
        <v>1</v>
      </c>
      <c r="D4" s="88" t="s">
        <v>34364</v>
      </c>
      <c r="E4" s="91" t="s">
        <v>39021</v>
      </c>
      <c r="F4" s="92"/>
      <c r="G4" s="93">
        <f t="shared" ca="1" si="0"/>
        <v>45989.682916319442</v>
      </c>
      <c r="H4" s="92">
        <v>45989.663414351853</v>
      </c>
      <c r="I4" s="110" t="str">
        <f>IFERROR(VLOOKUP(D4,DB!A:F,6,0),"")</f>
        <v>SCECO</v>
      </c>
      <c r="J4" s="110" t="str">
        <f>IFERROR(VLOOKUP(D4,DB!A:G,7,0),"")</f>
        <v>Vandalized</v>
      </c>
      <c r="K4" s="94" t="s">
        <v>39120</v>
      </c>
      <c r="L4" s="88" t="str">
        <f>IFERROR(VLOOKUP(D4,DB!A:I,9,0),"")</f>
        <v>Latis</v>
      </c>
    </row>
    <row r="5" spans="1:16" ht="15" customHeight="1">
      <c r="A5" s="110" t="s">
        <v>39121</v>
      </c>
      <c r="B5" s="88" t="str">
        <f>IFERROR(VLOOKUP(D5,DB!A:K,11,0),"")</f>
        <v>R4</v>
      </c>
      <c r="C5" s="90">
        <v>1</v>
      </c>
      <c r="D5" s="88" t="s">
        <v>29647</v>
      </c>
      <c r="E5" s="91" t="s">
        <v>39021</v>
      </c>
      <c r="F5" s="92">
        <v>45989.63008101852</v>
      </c>
      <c r="G5" s="93">
        <f t="shared" ref="G5:G68" ca="1" si="1">IFERROR(NOW()-F5,"")</f>
        <v>5.2835300921287853E-2</v>
      </c>
      <c r="H5" s="92">
        <v>45989.674560185187</v>
      </c>
      <c r="I5" s="110" t="str">
        <f>IFERROR(VLOOKUP(D5,DB!A:F,6,0),"")</f>
        <v>SCECO</v>
      </c>
      <c r="J5" s="110" t="str">
        <f>IFERROR(VLOOKUP(D5,DB!A:G,7,0),"")</f>
        <v>Dead</v>
      </c>
      <c r="K5" s="94" t="s">
        <v>39122</v>
      </c>
      <c r="L5" s="88" t="str">
        <f>IFERROR(VLOOKUP(D5,DB!A:I,9,0),"")</f>
        <v>Latis</v>
      </c>
    </row>
    <row r="6" spans="1:16" ht="15" customHeight="1">
      <c r="A6" s="110"/>
      <c r="B6" s="88" t="str">
        <f>IFERROR(VLOOKUP(D6,DB!A:K,11,0),"")</f>
        <v/>
      </c>
      <c r="C6" s="90"/>
      <c r="D6" s="88"/>
      <c r="E6" s="91"/>
      <c r="F6" s="92"/>
      <c r="G6" s="93">
        <f t="shared" ca="1" si="1"/>
        <v>45989.682916319442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45989.682916319442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45989.682916319442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45989.682916319442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45989.682916319442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45989.682916319442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45989.682916319442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45989.682916319442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45989.682916319442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45989.682916319442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45989.682916319442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45989.682916319442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45989.682916319442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45989.682916319442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45989.682916319442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45989.682916319442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45989.682916319442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45989.682916319442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45989.682916319442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45989.682916319442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45989.682916319442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45989.682916319442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45989.682916319442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45989.682916319442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45989.682916319442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45989.682916319442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45989.682916319442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45989.682916319442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45989.682916319442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45989.682916319442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45989.682916319442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45989.682916319442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45989.682916319442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45989.682916319442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45989.682916319442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45989.682916319442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45989.682916319442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45989.682916319442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45989.682916319442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45989.682916319442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45989.682916319442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45989.682916319442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45989.682916319442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45989.682916319442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45989.682916319442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45989.682916319442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45989.682916319442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45989.682916319442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45989.682916319442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45989.682916319442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45989.682916319442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45989.682916319442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45989.682916319442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45989.682916319442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45989.682916319442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45989.682916319442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45989.682916319442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45989.682916319442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45989.682916319442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45989.682916319442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45989.682916319442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45989.682916319442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45989.682916319442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45989.682916319442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45989.682916319442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45989.682916319442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45989.682916319442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45989.682916319442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45989.682916319442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45989.682916319442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45989.682916319442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45989.682916319442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45989.682916319442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45989.682916319442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45989.682916319442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45989.682916319442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45989.682916319442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45989.682916319442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45989.682916319442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45989.682916319442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45989.682916319442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45989.682916319442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45989.682916319442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45989.682916319442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45989.682916319442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45989.682916319442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45989.682916319442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45989.682916319442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45989.682916319442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45989.682916319442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45989.682916319442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45989.682916319442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45989.682916319442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45989.682916319442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45989.682916319442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45989.682916319442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45989.682916319442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45989.682916319442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45989.682916319442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45989.682916319442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45989.682916319442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45989.682916319442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45989.682916319442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45989.682916319442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45989.682916319442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45989.682916319442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45989.682916319442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45989.682916319442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45989.682916319442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45989.682916319442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45989.682916319442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45989.682916319442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45989.682916319442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45989.682916319442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45989.682916319442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45989.682916319442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45989.682916319442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45989.682916319442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45989.682916319442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45989.682916319442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45989.682916319442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45989.682916319442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45989.682916319442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45989.682916319442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45989.682916319442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45989.682916319442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45989.682916319442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45989.682916319442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45989.682916319442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45989.682916319442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45989.682916319442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45989.682916319442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45989.682916319442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45989.682916319442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45989.682916319442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45989.682916319442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45989.682916319442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45989.682916319442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45989.682916319442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45989.682916319442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45989.682916319442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45989.682916319442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45989.682916319442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45989.682916319442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45989.682916319442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45989.682916319442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45989.682916319442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45989.682916319442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45989.682916319442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45989.682916319442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45989.682916319442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45989.682916319442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45989.682916319442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45989.682916319442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45989.682916319442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45989.682916319442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45989.682916319442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45989.682916319442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45989.682916319442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45989.682916319442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45989.682916319442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45989.682916319442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45989.682916319442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45989.682916319442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45989.682916319442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45989.682916319442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45989.682916319442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45989.682916319442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45989.682916319442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45989.682916319442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45989.682916319442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45989.682916319442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45989.682916319442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45989.682916319442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45989.682916319442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45989.682916319442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45989.682916319442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45989.682916319442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45989.682916319442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45989.682916319442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45989.682916319442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45989.682916319442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45989.682916319442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45989.682916319442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45989.682916319442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45989.682916319442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45989.682916319442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45989.682916319442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45989.682916319442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45989.682916319442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45989.682916319442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45989.682916319442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45989.682916319442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45989.682916319442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45989.682916319442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45989.682916319442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45989.682916319442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45989.682916319442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45989.682916319442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45989.682916319442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45989.682916319442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45989.682916319442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45989.682916319442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45989.682916319442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45989.682916319442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45989.682916319442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45989.682916319442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45989.682916319442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45989.682916319442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45989.682916319442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45989.682916319442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45989.682916319442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45989.682916319442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45989.682916319442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45989.682916319442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45989.682916319442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45989.682916319442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45989.682916319442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45989.682916319442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45989.682916319442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45989.682916319442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45989.682916319442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45989.682916319442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45989.682916319442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45989.682916319442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45989.682916319442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45989.682916319442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45989.682916319442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45989.682916319442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45989.682916319442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45989.682916319442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45989.682916319442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45989.682916319442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45989.682916319442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45989.682916319442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45989.682916319442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45989.682916319442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45989.682916319442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45989.682916319442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45989.682916319442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45989.682916319442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45989.682916319442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45989.682916319442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45989.682916319442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45989.682916319442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45989.682916319442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45989.682916319442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45989.682916319442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45989.682916319442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45989.682916319442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45989.682916319442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45989.682916319442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45989.682916319442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45989.682916319442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45989.682916319442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45989.682916319442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45989.682916319442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45989.682916319442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45989.682916319442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45989.682916319442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45989.682916319442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45989.682916319442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45989.682916319442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45989.682916319442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45989.682916319442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45989.682916319442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45989.682916319442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45989.682916319442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45989.682916319442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45989.682916319442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45989.682916319442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45989.682916319442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45989.682916319442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45989.682916319442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45989.682916319442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45989.682916319442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45989.682916319442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45989.682916319442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45989.682916319442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45989.682916319442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45989.682916319442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45989.682916319442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45989.682916319442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45989.682916319442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45989.682916319442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45989.682916319442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45989.682916319442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45989.682916319442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45989.682916319442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45989.682916319442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45989.682916319442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45989.682916319442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45989.682916319442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45989.682916319442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45989.682916319442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45989.682916319442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45989.682916319442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45989.682916319442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45989.682916319442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45989.682916319442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45989.682916319442</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39123</v>
      </c>
      <c r="B2" s="37" t="str">
        <f>IFERROR(VLOOKUP(D2,DB!A:K,11,0),"")</f>
        <v>R5</v>
      </c>
      <c r="C2" s="37">
        <v>3</v>
      </c>
      <c r="D2" s="103" t="s">
        <v>36011</v>
      </c>
      <c r="E2" s="37" t="s">
        <v>39021</v>
      </c>
      <c r="F2" s="38">
        <v>45891.832060185188</v>
      </c>
      <c r="G2" s="105">
        <f ca="1">IFERROR(NOW()-F2,"")</f>
        <v>97.850856134253263</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63.494039004624938</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41.02180520832917</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07">
        <v>45981.373298611114</v>
      </c>
      <c r="G5" s="108">
        <f ca="1">IFERROR(NOW()-F5,"")</f>
        <v>8.3096177083280054</v>
      </c>
      <c r="H5" s="146">
        <v>45981.360798611109</v>
      </c>
      <c r="I5" s="106" t="str">
        <f>IFERROR(VLOOKUP(D5,DB!A:F,6,0),"")</f>
        <v>SCECO</v>
      </c>
      <c r="J5" s="106" t="str">
        <f>IFERROR(VLOOKUP(D5,DB!A:G,7,0),"")</f>
        <v>Dead</v>
      </c>
      <c r="K5" s="106" t="s">
        <v>39130</v>
      </c>
      <c r="L5" s="106" t="str">
        <f>IFERROR(VLOOKUP(D5,DB!A:I,9,0),"")</f>
        <v>Latis</v>
      </c>
    </row>
    <row r="6" spans="1:13">
      <c r="A6" s="37" t="s">
        <v>39131</v>
      </c>
      <c r="B6" s="37" t="str">
        <f>IFERROR(VLOOKUP(D6,DB!A:K,11,0),"")</f>
        <v>R5</v>
      </c>
      <c r="C6" s="106">
        <v>1</v>
      </c>
      <c r="D6" s="106" t="s">
        <v>38242</v>
      </c>
      <c r="E6" s="106" t="s">
        <v>39021</v>
      </c>
      <c r="F6" s="38">
        <v>45989.600208333337</v>
      </c>
      <c r="G6" s="143">
        <f t="shared" ref="G6:G15" ca="1" si="2">IFERROR(NOW()-F6,"")</f>
        <v>8.2707986104651354E-2</v>
      </c>
      <c r="H6" s="38">
        <v>45989.594652777778</v>
      </c>
      <c r="I6" s="37" t="str">
        <f>IFERROR(VLOOKUP(D6,DB!A:F,6,0),"")</f>
        <v>SCECO</v>
      </c>
      <c r="J6" s="37" t="str">
        <f>IFERROR(VLOOKUP(D6,DB!A:G,7,0),"")</f>
        <v>Haj Removal</v>
      </c>
      <c r="K6" s="37" t="s">
        <v>39132</v>
      </c>
      <c r="L6" s="37" t="str">
        <f>IFERROR(VLOOKUP(D6,DB!A:I,9,0),"")</f>
        <v>Latis</v>
      </c>
    </row>
    <row r="7" spans="1:13" ht="15.75">
      <c r="A7" s="37"/>
      <c r="B7" s="37" t="str">
        <f>IFERROR(VLOOKUP(D7,DB!A:K,11,0),"")</f>
        <v/>
      </c>
      <c r="C7" s="37"/>
      <c r="D7" s="150"/>
      <c r="E7" s="37"/>
      <c r="F7" s="38"/>
      <c r="G7" s="143">
        <f t="shared" ca="1" si="2"/>
        <v>45989.682916319442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45989.682916319442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45989.682916319442</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43">
        <f t="shared" ca="1" si="2"/>
        <v>45989.682916319442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45989.682916319442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45989.682916319442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45989.682916319442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45989.682916319442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45989.682916319442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45989.682916203703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45989.682916203703</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45989.682916203703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45989.682916203703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45989.682916203703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45989.682916203703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45989.682916203703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45989.682916319442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45989.682916319442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45989.682916319442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45989.682916319442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45989.682916319442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45989.682916319442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45989.682916319442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45989.682916319442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45989.682916319442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45989.682916319442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45989.682916319442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45989.682916319442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45989.682916319442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45989.682916319442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45989.682916319442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45989.682916319442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45989.682916319442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45989.682916319442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45989.682916319442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45989.682916319442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45989.682916319442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45989.682916319442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45989.682916319442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45989.682916319442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45989.682916319442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45989.682916319442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45989.682916319442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45989.682916203703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45989.682916203703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45989.682916319442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45989.682916319442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45989.682916319442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45989.682916319442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45989.682916319442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45989.682916319442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45989.682916319442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45989.682916319442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45989.682916319442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45989.682916319442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45989.682916319442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45989.682916319442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45989.682916319442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45989.682916319442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45989.682916319442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45989.682916319442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45989.682916319442</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2025-11-28T13:25:26Z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