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543" documentId="120_S{2AC9BD13-BADA-5192-A53E-5A8FF88502F6}" xr6:coauthVersionLast="47" xr6:coauthVersionMax="47" xr10:uidLastSave="{E1FE0D6D-ACD2-4060-A2AD-E4C77547977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I4" i="4"/>
  <c r="J4" i="4"/>
  <c r="B9" i="2"/>
  <c r="I3" i="4"/>
  <c r="J3" i="4"/>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B7" i="1"/>
  <c r="G7" i="1"/>
  <c r="I7" i="1"/>
  <c r="J7" i="1"/>
  <c r="L7"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<sst xmlns="http://schemas.openxmlformats.org/spreadsheetml/2006/main" count="181584" uniqueCount="39206">
  <si>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</si>
  <si>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</si>
  <si>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</si>
  <si>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</si>
  <si>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</si>
  <si>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</si>
  <si>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</si>
  <si>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</si>
  <si>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</si>
  <si>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</si>
  <si>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</si>
  <si>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</si>
  <si>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</si>
  <si>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</si>
  <si>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</si>
  <si>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</si>
  <si>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</si>
  <si>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</si>
  <si>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</si>
  <si>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</si>
  <si>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</si>
  <si>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</si>
  <si>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</si>
  <si>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</si>
  <si>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</si>
  <si>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</si>
  <si>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</si>
  <si>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</si>
  <si>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</si>
  <si>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</si>
  <si>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</si>
  <si>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</si>
  <si>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</si>
  <si>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</si>
  <si>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</si>
  <si>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</si>
  <si>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</si>
  <si>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</si>
  <si>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</si>
  <si>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</si>
  <si>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</si>
  <si>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</si>
  <si>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</si>
  <si>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</si>
  <si>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</si>
  <si>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</si>
  <si>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</si>
  <si>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</si>
  <si>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</si>
  <si>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</si>
  <si>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</si>
  <si>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</si>
  <si>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</si>
  <si>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</si>
  <si>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</si>
  <si>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</si>
  <si>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</si>
  <si>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</si>
  <si>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</si>
  <si>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</si>
  <si>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</si>
  <si>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</si>
  <si>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</si>
  <si>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</si>
  <si>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</si>
  <si>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</si>
  <si>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</si>
  <si>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</si>
  <si>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</si>
  <si>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</si>
  <si>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</si>
  <si>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</si>
  <si>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</si>
  <si>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</si>
  <si>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</si>
  <si>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</si>
  <si>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</si>
  <si>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</si>
  <si>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</si>
  <si>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</si>
  <si>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</si>
  <si>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</si>
  <si>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</si>
  <si>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</si>
  <si>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</si>
  <si>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</si>
  <si>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</si>
  <si>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</si>
  <si>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</si>
  <si>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</si>
  <si>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</si>
  <si>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</si>
  <si>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</si>
  <si>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</si>
  <si>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</si>
  <si>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</si>
  <si>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</si>
  <si>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</si>
  <si>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</si>
  <si>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</si>
  <si>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</si>
  <si>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</si>
  <si>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</si>
  <si>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</si>
  <si>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</si>
  <si>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</si>
  <si>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</si>
  <si>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</si>
  <si>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</si>
  <si>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</si>
  <si>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</si>
  <si>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</si>
  <si>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</si>
  <si>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</si>
  <si>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</si>
  <si>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</si>
  <si>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</si>
  <si>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</si>
  <si>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</si>
  <si>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</si>
  <si>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</si>
  <si>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</si>
  <si>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</si>
  <si>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</si>
  <si>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</si>
  <si>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</si>
  <si>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</si>
  <si>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</si>
  <si>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</si>
  <si>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</si>
  <si>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</si>
  <si>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</si>
  <si>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</si>
  <si>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</si>
  <si>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</si>
  <si>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</si>
  <si>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</si>
  <si>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</si>
  <si>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</si>
  <si>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</si>
  <si>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</si>
  <si>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</si>
  <si>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</si>
  <si>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</si>
  <si>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</si>
  <si>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</si>
  <si>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</si>
  <si>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</si>
  <si>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</si>
  <si>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</si>
  <si>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</si>
  <si>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</si>
  <si>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</si>
  <si>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</si>
  <si>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</si>
  <si>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</si>
  <si>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</si>
  <si>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</si>
  <si>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</si>
  <si>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</si>
  <si>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</si>
  <si>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</si>
  <si>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</si>
  <si>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</si>
  <si>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</si>
  <si>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</si>
  <si>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</si>
  <si>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</si>
  <si>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</si>
  <si>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</si>
  <si>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</si>
  <si>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</si>
  <si>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</si>
  <si>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</si>
  <si>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</si>
  <si>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</si>
  <si>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</si>
  <si>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</si>
  <si>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</si>
  <si>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</si>
  <si>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</si>
  <si>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</si>
  <si>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</si>
  <si>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</si>
  <si>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</si>
  <si>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</si>
  <si>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</si>
  <si>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</si>
  <si>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</si>
  <si>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</si>
  <si>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</si>
  <si>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</si>
  <si>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</si>
  <si>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</si>
  <si>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</si>
  <si>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</si>
  <si>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</si>
  <si>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</si>
  <si>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</si>
  <si>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</si>
  <si>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</si>
  <si>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</si>
  <si>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</si>
  <si>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</si>
  <si>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</si>
  <si>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</si>
  <si>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</si>
  <si>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</si>
  <si>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</si>
  <si>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</si>
  <si>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</si>
  <si>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</si>
  <si>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</si>
  <si>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</si>
  <si>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</si>
  <si>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</si>
  <si>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</si>
  <si>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</si>
  <si>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</si>
  <si>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</si>
  <si>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</si>
  <si>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</si>
  <si>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</si>
  <si>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</si>
  <si>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</si>
  <si>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</si>
  <si>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</si>
  <si>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</si>
  <si>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</si>
  <si>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</si>
  <si>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</si>
  <si>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</si>
  <si>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</si>
  <si>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</si>
  <si>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</si>
  <si>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</si>
  <si>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</si>
  <si>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</si>
  <si>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</si>
  <si>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</si>
  <si>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</si>
  <si>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</si>
  <si>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</si>
  <si>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</si>
  <si>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</si>
  <si>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</si>
  <si>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</si>
  <si>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</si>
  <si>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</si>
  <si>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</si>
  <si>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</si>
  <si>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</si>
  <si>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</si>
  <si>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</si>
  <si>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</si>
  <si>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</si>
  <si>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</si>
  <si>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</si>
  <si>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</si>
  <si>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</si>
  <si>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</si>
  <si>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</si>
  <si>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</si>
  <si>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</si>
  <si>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</si>
  <si>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</si>
  <si>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</si>
  <si>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</si>
  <si>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</si>
  <si>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</si>
  <si>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</si>
  <si>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</si>
  <si>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</si>
  <si>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</si>
  <si>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</si>
  <si>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</si>
  <si>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</si>
  <si>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</si>
  <si>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</si>
  <si>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</si>
  <si>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</si>
  <si>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</si>
  <si>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</si>
  <si>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</si>
  <si>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</si>
  <si>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</si>
  <si>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</si>
  <si>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</si>
  <si>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</si>
  <si>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</si>
  <si>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</si>
  <si>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</si>
  <si>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</si>
  <si>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</si>
  <si>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</si>
  <si>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</si>
  <si>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</si>
  <si>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</si>
  <si>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</si>
  <si>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</si>
  <si>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</si>
  <si>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</si>
  <si>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</si>
  <si>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</si>
  <si>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</si>
  <si>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</si>
  <si>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</si>
  <si>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</si>
  <si>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</si>
  <si>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</si>
  <si>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</si>
  <si>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</si>
  <si>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</si>
  <si>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</si>
  <si>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</si>
  <si>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</si>
  <si>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</si>
  <si>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</si>
  <si>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</si>
  <si>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</si>
  <si>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</si>
  <si>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</si>
  <si>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</si>
  <si>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</si>
  <si>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</si>
  <si>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</si>
  <si>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</si>
  <si>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</si>
  <si>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</si>
  <si>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</si>
  <si>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</si>
  <si>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</si>
  <si>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</si>
  <si>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</si>
  <si>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</si>
  <si>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</si>
  <si>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</si>
  <si>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</si>
  <si>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</si>
  <si>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</si>
  <si>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</si>
  <si>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</si>
  <si>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</si>
  <si>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</si>
  <si>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</si>
  <si>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</si>
  <si>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</si>
  <si>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</si>
  <si>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</si>
  <si>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</si>
  <si>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</si>
  <si>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</si>
  <si>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</si>
  <si>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</si>
  <si>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</si>
  <si>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</si>
  <si>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</si>
  <si>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</si>
  <si>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</si>
  <si>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</si>
  <si>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</si>
  <si>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</si>
  <si>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</si>
  <si>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</si>
  <si>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</si>
  <si>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</si>
  <si>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</si>
  <si>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</si>
  <si>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</si>
  <si>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</si>
  <si>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</si>
  <si>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</si>
  <si>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</si>
  <si>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</si>
  <si>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</si>
  <si>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</si>
  <si>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</si>
  <si>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</si>
  <si>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</si>
  <si>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</si>
  <si>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</si>
  <si>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</si>
  <si>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</si>
  <si>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</si>
  <si>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</si>
  <si>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</si>
  <si>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</si>
  <si>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</si>
  <si>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</si>
  <si>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</si>
  <si>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</si>
  <si>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</si>
  <si>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</si>
  <si>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</si>
  <si>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</si>
  <si>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</si>
  <si>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</si>
  <si>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</si>
  <si>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</si>
  <si>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</si>
  <si>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</si>
  <si>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</si>
  <si>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</si>
  <si>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</si>
  <si>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</si>
  <si>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</si>
  <si>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</si>
  <si>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</si>
  <si>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</si>
  <si>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</si>
  <si>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</si>
  <si>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</si>
  <si>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</si>
  <si>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</si>
  <si>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</si>
  <si>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</si>
  <si>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</si>
  <si>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</si>
  <si>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</si>
  <si>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</si>
  <si>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</si>
  <si>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</si>
  <si>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</si>
  <si>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</si>
  <si>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</si>
  <si>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</si>
  <si>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</si>
  <si>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</si>
  <si>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</si>
  <si>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</si>
  <si>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</si>
  <si>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</si>
  <si>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</si>
  <si>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</si>
  <si>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</si>
  <si>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</si>
  <si>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</si>
  <si>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</si>
  <si>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</si>
  <si>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</si>
  <si>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</si>
  <si>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</si>
  <si>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</si>
  <si>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</si>
  <si>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</si>
  <si>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</si>
  <si>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</si>
  <si>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</si>
  <si>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</si>
  <si>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</si>
  <si>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</si>
  <si>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</si>
  <si>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</si>
  <si>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</si>
  <si>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</si>
  <si>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</si>
  <si>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</si>
  <si>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</si>
  <si>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</si>
  <si>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</si>
  <si>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</si>
  <si>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</si>
  <si>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</si>
  <si>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</si>
  <si>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</si>
  <si>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</si>
  <si>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</si>
  <si>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</si>
  <si>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</si>
  <si>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</si>
  <si>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</si>
  <si>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</si>
  <si>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</si>
  <si>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</si>
  <si>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</si>
  <si>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</si>
  <si>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</si>
  <si>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</si>
  <si>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</si>
  <si>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</si>
  <si>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</si>
  <si>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</si>
  <si>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</si>
  <si>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</si>
  <si>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</si>
  <si>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</si>
  <si>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</si>
  <si>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</si>
  <si>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</si>
  <si>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</si>
  <si>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</si>
  <si>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</si>
  <si>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</si>
  <si>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</si>
  <si>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</si>
  <si>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</si>
  <si>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</si>
  <si>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</si>
  <si>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</si>
  <si>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</si>
  <si>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</si>
  <si>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</si>
  <si>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</si>
  <si>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</si>
  <si>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</si>
  <si>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</si>
  <si>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</si>
  <si>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</si>
  <si>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</si>
  <si>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</si>
  <si>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</si>
  <si>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</si>
  <si>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</si>
  <si>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</si>
  <si>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</si>
  <si>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</si>
  <si>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</si>
  <si>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</si>
  <si>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</si>
  <si>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</si>
  <si>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</si>
  <si>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</si>
  <si>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</si>
  <si>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</si>
  <si>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</si>
  <si>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</si>
  <si>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</si>
  <si>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</si>
  <si>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</si>
  <si>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</si>
  <si>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</si>
  <si>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</si>
  <si>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</si>
  <si>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</si>
  <si>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</si>
  <si>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</si>
  <si>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</si>
  <si>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</si>
  <si>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</si>
  <si>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</si>
  <si>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</si>
  <si>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</si>
  <si>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</si>
  <si>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</si>
  <si>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</si>
  <si>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</si>
  <si>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</si>
  <si>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</si>
  <si>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</si>
  <si>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</si>
  <si>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</si>
  <si>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</si>
  <si>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</si>
  <si>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</si>
  <si>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</si>
  <si>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</si>
  <si>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</si>
  <si>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</si>
  <si>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</si>
  <si>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</si>
  <si>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</si>
  <si>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</si>
  <si>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</si>
  <si>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</si>
  <si>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</si>
  <si>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</si>
  <si>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</si>
  <si>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</si>
  <si>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</si>
  <si>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</si>
  <si>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</si>
  <si>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</si>
  <si>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</si>
  <si>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</si>
  <si>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</si>
  <si>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</si>
  <si>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</si>
  <si>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</si>
  <si>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</si>
  <si>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</si>
  <si>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</si>
  <si>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</si>
  <si>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</si>
  <si>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</si>
  <si>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</si>
  <si>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</si>
  <si>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</si>
  <si>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</si>
  <si>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</si>
  <si>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</si>
  <si>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</si>
  <si>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</si>
  <si>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</si>
  <si>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</si>
  <si>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</si>
  <si>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</si>
  <si>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</si>
  <si>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</si>
  <si>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</si>
  <si>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</si>
  <si>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</si>
  <si>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</si>
  <si>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</si>
  <si>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</si>
  <si>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</si>
  <si>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</si>
  <si>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</si>
  <si>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</si>
  <si>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</si>
  <si>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</si>
  <si>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</si>
  <si>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</si>
  <si>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</si>
  <si>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</si>
  <si>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</si>
  <si>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</si>
  <si>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</si>
  <si>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</si>
  <si>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</si>
  <si>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</si>
  <si>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</si>
  <si>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</si>
  <si>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</si>
  <si>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</si>
  <si>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</si>
  <si>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</si>
  <si>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</si>
  <si>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</si>
  <si>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</si>
  <si>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</si>
  <si>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</si>
  <si>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</si>
  <si>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</si>
  <si>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</si>
  <si>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</si>
  <si>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</si>
  <si>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</si>
  <si>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</si>
  <si>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</si>
  <si>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</si>
  <si>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</si>
  <si>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</si>
  <si>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</si>
  <si>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</si>
  <si>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</si>
  <si>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</si>
  <si>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</si>
  <si>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</si>
  <si>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</si>
  <si>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</si>
  <si>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</si>
  <si>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</si>
  <si>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</si>
  <si>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</si>
  <si>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</si>
  <si>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</si>
  <si>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</si>
  <si>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</si>
  <si>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</si>
  <si>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</si>
  <si>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</si>
  <si>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</si>
  <si>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</si>
  <si>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</si>
  <si>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</si>
  <si>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</si>
  <si>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</si>
  <si>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</si>
  <si>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</si>
  <si>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</si>
  <si>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</si>
  <si>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</si>
  <si>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</si>
  <si>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</si>
  <si>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</si>
  <si>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</si>
  <si>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</si>
  <si>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</si>
  <si>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</si>
  <si>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</si>
  <si>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</si>
  <si>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</si>
  <si>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</si>
  <si>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</si>
  <si>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</si>
  <si>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</si>
  <si>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</si>
  <si>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</si>
  <si>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</si>
  <si>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</si>
  <si>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</si>
  <si>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</si>
  <si>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</si>
  <si>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</si>
  <si>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</si>
  <si>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</si>
  <si>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</si>
  <si>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</si>
  <si>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</si>
  <si>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</si>
  <si>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</si>
  <si>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</si>
  <si>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</si>
  <si>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</si>
  <si>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</si>
  <si>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</si>
  <si>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</si>
  <si>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</si>
  <si>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</si>
  <si>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</si>
  <si>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</si>
  <si>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</si>
  <si>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</si>
  <si>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</si>
  <si>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</si>
  <si>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</si>
  <si>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</si>
  <si>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</si>
  <si>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</si>
  <si>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</si>
  <si>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</si>
  <si>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</si>
  <si>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</si>
  <si>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</si>
  <si>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</si>
  <si>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</si>
  <si>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</si>
  <si>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</si>
  <si>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</si>
  <si>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</si>
  <si>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</si>
  <si>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</si>
  <si>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</si>
  <si>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</si>
  <si>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</si>
  <si>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</si>
  <si>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</si>
  <si>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</si>
  <si>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</si>
  <si>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</si>
  <si>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</si>
  <si>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</si>
  <si>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</si>
  <si>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</si>
  <si>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</si>
  <si>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</si>
  <si>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</si>
  <si>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</si>
  <si>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</si>
  <si>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</si>
  <si>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</si>
  <si>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</si>
  <si>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</si>
  <si>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</si>
  <si>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</si>
  <si>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</si>
  <si>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</si>
  <si>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</si>
  <si>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</si>
  <si>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</si>
  <si>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</si>
  <si>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</si>
  <si>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</si>
  <si>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</si>
  <si>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</si>
  <si>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</si>
  <si>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</si>
  <si>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</si>
  <si>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</si>
  <si>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</si>
  <si>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</si>
  <si>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</si>
  <si>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</si>
  <si>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</si>
  <si>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</si>
  <si>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</si>
  <si>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</si>
  <si>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</si>
  <si>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</si>
  <si>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</si>
  <si>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</si>
  <si>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</si>
  <si>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</si>
  <si>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</si>
  <si>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</si>
  <si>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</si>
  <si>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</si>
  <si>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</si>
  <si>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</si>
  <si>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</si>
  <si>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</si>
  <si>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</si>
  <si>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</si>
  <si>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</si>
  <si>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</si>
  <si>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</si>
  <si>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</si>
  <si>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</si>
  <si>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</si>
  <si>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</si>
  <si>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</si>
  <si>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</si>
  <si>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</si>
  <si>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</si>
  <si>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</si>
  <si>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</si>
  <si>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</si>
  <si>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</si>
  <si>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</si>
  <si>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</si>
  <si>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</si>
  <si>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</si>
  <si>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</si>
  <si>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</si>
  <si>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</si>
  <si>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</si>
  <si>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</si>
  <si>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</si>
  <si>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</si>
  <si>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</si>
  <si>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</si>
  <si>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</si>
  <si>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</si>
  <si>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</si>
  <si>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</si>
  <si>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</si>
  <si>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</si>
  <si>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</si>
  <si>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</si>
  <si>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</si>
  <si>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</si>
  <si>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</si>
  <si>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</si>
  <si>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</si>
  <si>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</si>
  <si>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</si>
  <si>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</si>
  <si>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</si>
  <si>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</si>
  <si>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</si>
  <si>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</si>
  <si>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</si>
  <si>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</si>
  <si>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</si>
  <si>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</si>
  <si>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</si>
  <si>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</si>
  <si>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</si>
  <si>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</si>
  <si>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</si>
  <si>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</si>
  <si>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</si>
  <si>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</si>
  <si>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</si>
  <si>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</si>
  <si>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</si>
  <si>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</si>
  <si>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</si>
  <si>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</si>
  <si>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</si>
  <si>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</si>
  <si>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</si>
  <si>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</si>
  <si>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</si>
  <si>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</si>
  <si>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</si>
  <si>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</si>
  <si>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</si>
  <si>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</si>
  <si>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</si>
  <si>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</si>
  <si>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</si>
  <si>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</si>
  <si>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</si>
  <si>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</si>
  <si>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</si>
  <si>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</si>
  <si>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</si>
  <si>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</si>
  <si>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</si>
  <si>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</si>
  <si>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</si>
  <si>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</si>
  <si>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</si>
  <si>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</si>
  <si>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</si>
  <si>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</si>
  <si>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</si>
  <si>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</si>
  <si>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</si>
  <si>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</si>
  <si>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</si>
  <si>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</si>
  <si>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</si>
  <si>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</si>
  <si>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</si>
  <si>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</si>
  <si>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</si>
  <si>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</si>
  <si>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</si>
  <si>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</si>
  <si>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</si>
  <si>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</si>
  <si>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</si>
  <si>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</si>
  <si>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</si>
  <si>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</si>
  <si>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</si>
  <si>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</si>
  <si>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</si>
  <si>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</si>
  <si>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</si>
  <si>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</si>
  <si>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</si>
  <si>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</si>
  <si>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</si>
  <si>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</si>
  <si>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</si>
  <si>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</si>
  <si>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</si>
  <si>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</si>
  <si>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</si>
  <si>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</si>
  <si>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</si>
  <si>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</si>
  <si>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</si>
  <si>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</si>
  <si>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</si>
  <si>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</si>
  <si>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</si>
  <si>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</si>
  <si>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</si>
  <si>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</si>
  <si>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</si>
  <si>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</si>
  <si>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</si>
  <si>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</si>
  <si>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</si>
  <si>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</si>
  <si>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</si>
  <si>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</si>
  <si>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</si>
  <si>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</si>
  <si>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</si>
  <si>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</si>
  <si>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</si>
  <si>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</si>
  <si>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</si>
  <si>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</si>
  <si>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</si>
  <si>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</si>
  <si>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</si>
  <si>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</si>
  <si>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</si>
  <si>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</si>
  <si>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</si>
  <si>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</si>
  <si>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</si>
  <si>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</si>
  <si>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</si>
  <si>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</si>
  <si>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</si>
  <si>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</si>
  <si>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</si>
  <si>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</si>
  <si>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</si>
  <si>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</si>
  <si>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</si>
  <si>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</si>
  <si>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</si>
  <si>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</si>
  <si>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</si>
  <si>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</si>
  <si>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</si>
  <si>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</si>
  <si>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</si>
  <si>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</si>
  <si>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</si>
  <si>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</si>
  <si>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</si>
  <si>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</si>
  <si>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</si>
  <si>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</si>
  <si>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</si>
  <si>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</si>
  <si>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</si>
  <si>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</si>
  <si>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</si>
  <si>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</si>
  <si>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</si>
  <si>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</si>
  <si>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</si>
  <si>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</si>
  <si>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</si>
  <si>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</si>
  <si>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</si>
  <si>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</si>
  <si>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</si>
  <si>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</si>
  <si>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</si>
  <si>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</si>
  <si>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</si>
  <si>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</si>
  <si>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</si>
  <si>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</si>
  <si>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</si>
  <si>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</si>
  <si>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</si>
  <si>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</si>
  <si>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</si>
  <si>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</si>
  <si>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</si>
  <si>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</si>
  <si>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</si>
  <si>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</si>
  <si>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</si>
  <si>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</si>
  <si>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</si>
  <si>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</si>
  <si>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</si>
  <si>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</si>
  <si>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</si>
  <si>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</si>
  <si>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</si>
  <si>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</si>
  <si>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</si>
  <si>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</si>
  <si>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</si>
  <si>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</si>
  <si>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</si>
  <si>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</si>
  <si>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</si>
  <si>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</si>
  <si>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</si>
  <si>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</si>
  <si>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</si>
  <si>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</si>
  <si>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</si>
  <si>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</si>
  <si>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</si>
  <si>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</si>
  <si>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</si>
  <si>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</si>
  <si>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</si>
  <si>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</si>
  <si>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</si>
  <si>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</si>
  <si>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</si>
  <si>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</si>
  <si>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</si>
  <si>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</si>
  <si>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</si>
  <si>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</si>
  <si>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</si>
  <si>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</si>
  <si>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</si>
  <si>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</si>
  <si>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</si>
  <si>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</si>
  <si>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</si>
  <si>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</si>
  <si>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</si>
  <si>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</si>
  <si>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</si>
  <si>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</si>
  <si>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</si>
  <si>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</si>
  <si>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</si>
  <si>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</si>
  <si>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</si>
  <si>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</si>
  <si>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</si>
  <si>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</si>
  <si>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</si>
  <si>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</si>
  <si>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</si>
  <si>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</si>
  <si>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</si>
  <si>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</si>
  <si>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</si>
  <si>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</si>
  <si>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</si>
  <si>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</si>
  <si>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</si>
  <si>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</si>
  <si>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</si>
  <si>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</si>
  <si>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</si>
  <si>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</si>
  <si>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</si>
  <si>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</si>
  <si>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</si>
  <si>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</si>
  <si>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</si>
  <si>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</si>
  <si>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</si>
  <si>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</si>
  <si>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</si>
  <si>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</si>
  <si>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</si>
  <si>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</si>
  <si>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</si>
  <si>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</si>
  <si>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</si>
  <si>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</si>
  <si>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</si>
  <si>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</si>
  <si>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</si>
  <si>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</si>
  <si>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</si>
  <si>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</si>
  <si>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</si>
  <si>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</si>
  <si>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</si>
  <si>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</si>
  <si>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</si>
  <si>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</si>
  <si>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</si>
  <si>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</si>
  <si>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</si>
  <si>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</si>
  <si>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</si>
  <si>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</si>
  <si>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</si>
  <si>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</si>
  <si>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</si>
  <si>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</si>
  <si>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</si>
  <si>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</si>
  <si>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</si>
  <si>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</si>
  <si>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</si>
  <si>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</si>
  <si>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</si>
  <si>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</si>
  <si>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</si>
  <si>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</si>
  <si>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</si>
  <si>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</si>
  <si>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</si>
  <si>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</si>
  <si>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</si>
  <si>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</si>
  <si>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</si>
  <si>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</si>
  <si>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</si>
  <si>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</si>
  <si>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</si>
  <si>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</si>
  <si>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</si>
  <si>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</si>
  <si>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</si>
  <si>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</si>
  <si>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</si>
  <si>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</si>
  <si>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</si>
  <si>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</si>
  <si>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</si>
  <si>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</si>
  <si>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</si>
  <si>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</si>
  <si>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</si>
  <si>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</si>
  <si>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</si>
  <si>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</si>
  <si>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</si>
  <si>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</si>
  <si>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</si>
  <si>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</si>
  <si>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</si>
  <si>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</si>
  <si>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</si>
  <si>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</si>
  <si>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</si>
  <si>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</si>
  <si>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</si>
  <si>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</si>
  <si>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</si>
  <si>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</si>
  <si>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</si>
  <si>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</si>
  <si>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</si>
  <si>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</si>
  <si>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</si>
  <si>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</si>
  <si>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</si>
  <si>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</si>
  <si>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</si>
  <si>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</si>
  <si>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</si>
  <si>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</si>
  <si>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</si>
  <si>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</si>
  <si>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</si>
  <si>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</si>
  <si>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</si>
  <si>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</si>
  <si>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</si>
  <si>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</si>
  <si>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</si>
  <si>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</si>
  <si>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</si>
  <si>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</si>
  <si>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</si>
  <si>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</si>
  <si>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</si>
  <si>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</si>
  <si>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</si>
  <si>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</si>
  <si>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</si>
  <si>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</si>
  <si>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</si>
  <si>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</si>
  <si>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</si>
  <si>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</si>
  <si>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</si>
  <si>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</si>
  <si>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</si>
  <si>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</si>
  <si>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</si>
  <si>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</si>
  <si>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</si>
  <si>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</si>
  <si>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</si>
  <si>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</si>
  <si>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</si>
  <si>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</si>
  <si>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</si>
  <si>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</si>
  <si>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</si>
  <si>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</si>
  <si>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</si>
  <si>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</si>
  <si>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</si>
  <si>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</si>
  <si>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</si>
  <si>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</si>
  <si>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</si>
  <si>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</si>
  <si>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</si>
  <si>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</si>
  <si>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</si>
  <si>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</si>
  <si>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</si>
  <si>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</si>
  <si>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</si>
  <si>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</si>
  <si>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</si>
  <si>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</si>
  <si>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</si>
  <si>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</si>
  <si>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</si>
  <si>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</si>
  <si>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</si>
  <si>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</si>
  <si>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</si>
  <si>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</si>
  <si>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</si>
  <si>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</si>
  <si>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</si>
  <si>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</si>
  <si>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</si>
  <si>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</si>
  <si>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</si>
  <si>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</si>
  <si>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</si>
  <si>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</si>
  <si>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</si>
  <si>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</si>
  <si>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</si>
  <si>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</si>
  <si>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</si>
  <si>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</si>
  <si>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</si>
  <si>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</si>
  <si>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</si>
  <si>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</si>
  <si>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</si>
  <si>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</si>
  <si>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</si>
  <si>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</si>
  <si>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</si>
  <si>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</si>
  <si>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</si>
  <si>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</si>
  <si>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</si>
  <si>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</si>
  <si>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</si>
  <si>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</si>
  <si>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</si>
  <si>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</si>
  <si>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</si>
  <si>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</si>
  <si>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</si>
  <si>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</si>
  <si>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</si>
  <si>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</si>
  <si>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</si>
  <si>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</si>
  <si>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</si>
  <si>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</si>
  <si>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</si>
  <si>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</si>
  <si>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</si>
  <si>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</si>
  <si>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</si>
  <si>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</si>
  <si>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</si>
  <si>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</si>
  <si>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</si>
  <si>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</si>
  <si>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</si>
  <si>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</si>
  <si>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</si>
  <si>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</si>
  <si>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</si>
  <si>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</si>
  <si>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</si>
  <si>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</si>
  <si>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</si>
  <si>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</si>
  <si>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</si>
  <si>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</si>
  <si>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</si>
  <si>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</si>
  <si>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</si>
  <si>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</si>
  <si>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</si>
  <si>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</si>
  <si>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</si>
  <si>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</si>
  <si>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</si>
  <si>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</si>
  <si>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</si>
  <si>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</si>
  <si>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</si>
  <si>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</si>
  <si>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</si>
  <si>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</si>
  <si>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</si>
  <si>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</si>
  <si>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</si>
  <si>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</si>
  <si>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</si>
  <si>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</si>
  <si>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</si>
  <si>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</si>
  <si>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</si>
  <si>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</si>
  <si>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</si>
  <si>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</si>
  <si>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</si>
  <si>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</si>
  <si>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</si>
  <si>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</si>
  <si>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</si>
  <si>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</si>
  <si>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</si>
  <si>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</si>
  <si>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</si>
  <si>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</si>
  <si>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</si>
  <si>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</si>
  <si>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</si>
  <si>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</si>
  <si>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</si>
  <si>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</si>
  <si>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</si>
  <si>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</si>
  <si>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</si>
  <si>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</si>
  <si>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</si>
  <si>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</si>
  <si>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</si>
  <si>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</si>
  <si>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</si>
  <si>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</si>
  <si>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</si>
  <si>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</si>
  <si>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</si>
  <si>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</si>
  <si>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</si>
  <si>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</si>
  <si>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</si>
  <si>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</si>
  <si>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</si>
  <si>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</si>
  <si>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</si>
  <si>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</si>
  <si>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</si>
  <si>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</si>
  <si>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</si>
  <si>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</si>
  <si>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</si>
  <si>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</si>
  <si>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</si>
  <si>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</si>
  <si>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</si>
  <si>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</si>
  <si>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</si>
  <si>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</si>
  <si>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</si>
  <si>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</si>
  <si>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</si>
  <si>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</si>
  <si>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</si>
  <si>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</si>
  <si>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</si>
  <si>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</si>
  <si>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</si>
  <si>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</si>
  <si>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</si>
  <si>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</si>
  <si>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</si>
  <si>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</si>
  <si>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</si>
  <si>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</si>
  <si>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</si>
  <si>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</si>
  <si>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</si>
  <si>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</si>
  <si>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</si>
  <si>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</si>
  <si>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</si>
  <si>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</si>
  <si>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</si>
  <si>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</si>
  <si>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</si>
  <si>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</si>
  <si>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</si>
  <si>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</si>
  <si>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</si>
  <si>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</si>
  <si>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</si>
  <si>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</si>
  <si>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</si>
  <si>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</si>
  <si>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</si>
  <si>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</si>
  <si>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</si>
  <si>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</si>
  <si>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</si>
  <si>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</si>
  <si>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</si>
  <si>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</si>
  <si>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</si>
  <si>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</si>
  <si>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</si>
  <si>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</si>
  <si>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</si>
  <si>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</si>
  <si>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</si>
  <si>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</si>
  <si>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</si>
  <si>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</si>
  <si>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</si>
  <si>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</si>
  <si>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</si>
  <si>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</si>
  <si>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</si>
  <si>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</si>
  <si>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</si>
  <si>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</si>
  <si>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</si>
  <si>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</si>
  <si>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</si>
  <si>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</si>
  <si>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</si>
  <si>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</si>
  <si>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</si>
  <si>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</si>
  <si>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</si>
  <si>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</si>
  <si>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</si>
  <si>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</si>
  <si>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</si>
  <si>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</si>
  <si>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</si>
  <si>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</si>
  <si>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</si>
  <si>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</si>
  <si>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</si>
  <si>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</si>
  <si>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</si>
  <si>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</si>
  <si>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</si>
  <si>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</si>
  <si>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</si>
  <si>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</si>
  <si>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</si>
  <si>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</si>
  <si>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</si>
  <si>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</si>
  <si>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</si>
  <si>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</si>
  <si>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</si>
  <si>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</si>
  <si>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</si>
  <si>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</si>
  <si>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</si>
  <si>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</si>
  <si>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</si>
  <si>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</si>
  <si>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</si>
  <si>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</si>
  <si>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</si>
  <si>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</si>
  <si>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</si>
  <si>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</si>
  <si>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</si>
  <si>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</si>
  <si>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</si>
  <si>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</si>
  <si>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</si>
  <si>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</si>
  <si>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</si>
  <si>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</si>
  <si>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</si>
  <si>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</si>
  <si>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</si>
  <si>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</si>
  <si>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</si>
  <si>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</si>
  <si>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</si>
  <si>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</si>
  <si>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</si>
  <si>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</si>
  <si>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</si>
  <si>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</si>
  <si>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</si>
  <si>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</si>
  <si>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</si>
  <si>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</si>
  <si>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</si>
  <si>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</si>
  <si>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</si>
  <si>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</si>
  <si>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</si>
  <si>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</si>
  <si>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</si>
  <si>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</si>
  <si>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</si>
  <si>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</si>
  <si>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</si>
  <si>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</si>
  <si>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</si>
  <si>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</si>
  <si>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</si>
  <si>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</si>
  <si>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</si>
  <si>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</si>
  <si>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</si>
  <si>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</si>
  <si>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</si>
  <si>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</si>
  <si>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</si>
  <si>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</si>
  <si>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</si>
  <si>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</si>
  <si>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</si>
  <si>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</si>
  <si>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</si>
  <si>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</si>
  <si>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</si>
  <si>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</si>
  <si>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</si>
  <si>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</si>
  <si>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</si>
  <si>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</si>
  <si>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</si>
  <si>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</si>
  <si>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</si>
  <si>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</si>
  <si>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</si>
  <si>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</si>
  <si>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</si>
  <si>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</si>
  <si>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</si>
  <si>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</si>
  <si>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</si>
  <si>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</si>
  <si>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</si>
  <si>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</si>
  <si>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</si>
  <si>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</si>
  <si>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</si>
  <si>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</si>
  <si>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</si>
  <si>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</si>
  <si>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</si>
  <si>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</si>
  <si>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</si>
  <si>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</si>
  <si>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</si>
  <si>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</si>
  <si>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</si>
  <si>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</si>
  <si>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</si>
  <si>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</si>
  <si>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</si>
  <si>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</si>
  <si>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</si>
  <si>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</si>
  <si>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</si>
  <si>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</si>
  <si>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</si>
  <si>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</si>
  <si>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</si>
  <si>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</si>
  <si>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</si>
  <si>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</si>
  <si>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</si>
  <si>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</si>
  <si>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</si>
  <si>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</si>
  <si>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</si>
  <si>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</si>
  <si>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</si>
  <si>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</si>
  <si>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</si>
  <si>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</si>
  <si>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</si>
  <si>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</si>
  <si>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</si>
  <si>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</si>
  <si>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</si>
  <si>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</si>
  <si>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</si>
  <si>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</si>
  <si>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</si>
  <si>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</si>
  <si>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</si>
  <si>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</si>
  <si>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</si>
  <si>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</si>
  <si>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</si>
  <si>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</si>
  <si>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</si>
  <si>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</si>
  <si>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</si>
  <si>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</si>
  <si>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</si>
  <si>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</si>
  <si>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</si>
  <si>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</si>
  <si>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</si>
  <si>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</si>
  <si>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</si>
  <si>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</si>
  <si>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</si>
  <si>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</si>
  <si>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</si>
  <si>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</si>
  <si>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</si>
  <si>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</si>
  <si>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</si>
  <si>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</si>
  <si>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</si>
  <si>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</si>
  <si>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</si>
  <si>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</si>
  <si>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</si>
  <si>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</si>
  <si>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</si>
  <si>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</si>
  <si>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</si>
  <si>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</si>
  <si>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</si>
  <si>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</si>
  <si>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</si>
  <si>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</si>
  <si>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</si>
  <si>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</si>
  <si>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</si>
  <si>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</si>
  <si>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</si>
  <si>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</si>
  <si>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</si>
  <si>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</si>
  <si>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</si>
  <si>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</si>
  <si>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</si>
  <si>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</si>
  <si>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</si>
  <si>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</si>
  <si>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</si>
  <si>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</si>
  <si>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</si>
  <si>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</si>
  <si>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</si>
  <si>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</si>
  <si>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</si>
  <si>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</si>
  <si>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</si>
  <si>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</si>
  <si>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</si>
  <si>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</si>
  <si>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</si>
  <si>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</si>
  <si>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</si>
  <si>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</si>
  <si>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</si>
  <si>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</si>
  <si>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</si>
  <si>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</si>
  <si>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</si>
  <si>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</si>
  <si>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</si>
  <si>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</si>
  <si>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</si>
  <si>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</si>
  <si>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</si>
  <si>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</si>
  <si>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</si>
  <si>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</si>
  <si>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</si>
  <si>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</si>
  <si>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</si>
  <si>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</si>
  <si>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</si>
  <si>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</si>
  <si>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</si>
  <si>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</si>
  <si>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</si>
  <si>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</si>
  <si>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</si>
  <si>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</si>
  <si>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</si>
  <si>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</si>
  <si>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</si>
  <si>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</si>
  <si>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</si>
  <si>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</si>
  <si>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</si>
  <si>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</si>
  <si>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</si>
  <si>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</si>
  <si>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</si>
  <si>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</si>
  <si>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</si>
  <si>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</si>
  <si>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</si>
  <si>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</si>
  <si>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</si>
  <si>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</si>
  <si>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</si>
  <si>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</si>
  <si>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</si>
  <si>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</si>
  <si>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</si>
  <si>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</si>
  <si>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</si>
  <si>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</si>
  <si>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</si>
  <si>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</si>
  <si>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</si>
  <si>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</si>
  <si>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</si>
  <si>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</si>
  <si>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</si>
  <si>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</si>
  <si>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</si>
  <si>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</si>
  <si>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</si>
  <si>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</si>
  <si>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</si>
  <si>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</si>
  <si>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</si>
  <si>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</si>
  <si>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</si>
  <si>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</si>
  <si>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</si>
  <si>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</si>
  <si>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</si>
  <si>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</si>
  <si>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</si>
  <si>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</si>
  <si>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</si>
  <si>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</si>
  <si>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</si>
  <si>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</si>
  <si>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</si>
  <si>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</si>
  <si>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</si>
  <si>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</si>
  <si>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</si>
  <si>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</si>
  <si>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</si>
  <si>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</si>
  <si>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</si>
  <si>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</si>
  <si>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</si>
  <si>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</si>
  <si>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</si>
  <si>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</si>
  <si>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</si>
  <si>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</si>
  <si>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</si>
  <si>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</si>
  <si>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</si>
  <si>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</si>
  <si>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</si>
  <si>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</si>
  <si>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</si>
  <si>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</si>
  <si>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</si>
  <si>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</si>
  <si>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</si>
  <si>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</si>
  <si>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</si>
  <si>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</si>
  <si>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</si>
  <si>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</si>
  <si>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</si>
  <si>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</si>
  <si>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</si>
  <si>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</si>
  <si>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</si>
  <si>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</si>
  <si>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</si>
  <si>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</si>
  <si>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</si>
  <si>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</si>
  <si>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</si>
  <si>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</si>
  <si>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</si>
  <si>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</si>
  <si>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</si>
  <si>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</si>
  <si>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</si>
  <si>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</si>
  <si>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</si>
  <si>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</si>
  <si>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</si>
  <si>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</si>
  <si>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</si>
  <si>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</si>
  <si>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</si>
  <si>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</si>
  <si>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</si>
  <si>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</si>
  <si>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</si>
  <si>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</si>
  <si>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</si>
  <si>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</si>
  <si>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</si>
  <si>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</si>
  <si>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</si>
  <si>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</si>
  <si>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</si>
  <si>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</si>
  <si>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</si>
  <si>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</si>
  <si>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</si>
  <si>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</si>
  <si>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</si>
  <si>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</si>
  <si>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</si>
  <si>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</si>
  <si>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</si>
  <si>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</si>
  <si>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</si>
  <si>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</si>
  <si>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</si>
  <si>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</si>
  <si>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</si>
  <si>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</si>
  <si>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</si>
  <si>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</si>
  <si>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</si>
  <si>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</si>
  <si>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</si>
  <si>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</si>
  <si>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</si>
  <si>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</si>
  <si>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</si>
  <si>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</si>
  <si>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</si>
  <si>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</si>
  <si>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</si>
  <si>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</si>
  <si>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</si>
  <si>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</si>
  <si>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</si>
  <si>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</si>
  <si>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</si>
  <si>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</si>
  <si>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</si>
  <si>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</si>
  <si>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</si>
  <si>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</si>
  <si>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</si>
  <si>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</si>
  <si>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</si>
  <si>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</si>
  <si>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</si>
  <si>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</si>
  <si>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</si>
  <si>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</si>
  <si>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</si>
  <si>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</si>
  <si>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</si>
  <si>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</si>
  <si>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</si>
  <si>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</si>
  <si>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</si>
  <si>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</si>
  <si>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</si>
  <si>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</si>
  <si>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</si>
  <si>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</si>
  <si>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</si>
  <si>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</si>
  <si>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</si>
  <si>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</si>
  <si>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</si>
  <si>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</si>
  <si>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</si>
  <si>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</si>
  <si>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</si>
  <si>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</si>
  <si>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</si>
  <si>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</si>
  <si>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</si>
  <si>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</si>
  <si>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</si>
  <si>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</si>
  <si>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</si>
  <si>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</si>
  <si>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</si>
  <si>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</si>
  <si>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</si>
  <si>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</si>
  <si>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</si>
  <si>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</si>
  <si>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</si>
  <si>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</si>
  <si>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</si>
  <si>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</si>
  <si>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</si>
  <si>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</si>
  <si>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</si>
  <si>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</si>
  <si>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</si>
  <si>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</si>
  <si>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</si>
  <si>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</si>
  <si>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</si>
  <si>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</si>
  <si>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</si>
  <si>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</si>
  <si>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</si>
  <si>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</si>
  <si>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</si>
  <si>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</si>
  <si>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</si>
  <si>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</si>
  <si>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</si>
  <si>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</si>
  <si>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</si>
  <si>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</si>
  <si>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</si>
  <si>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</si>
  <si>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</si>
  <si>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</si>
  <si>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</si>
  <si>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</si>
  <si>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</si>
  <si>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</si>
  <si>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</si>
  <si>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</si>
  <si>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</si>
  <si>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</si>
  <si>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</si>
  <si>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</si>
  <si>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</si>
  <si>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</si>
  <si>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</si>
  <si>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</si>
  <si>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</si>
  <si>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</si>
  <si>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</si>
  <si>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</si>
  <si>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</si>
  <si>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</si>
  <si>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</si>
  <si>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</si>
  <si>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</si>
  <si>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</si>
  <si>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</si>
  <si>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</si>
  <si>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</si>
  <si>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</si>
  <si>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</si>
  <si>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</si>
  <si>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</si>
  <si>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</si>
  <si>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</si>
  <si>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</si>
  <si>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</si>
  <si>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</si>
  <si>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</si>
  <si>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</si>
  <si>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</si>
  <si>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</si>
  <si>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</si>
  <si>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</si>
  <si>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</si>
  <si>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</si>
  <si>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</si>
  <si>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</si>
  <si>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</si>
  <si>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</si>
  <si>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</si>
  <si>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</si>
  <si>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</si>
  <si>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</si>
  <si>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</si>
  <si>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</si>
  <si>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</si>
  <si>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</si>
  <si>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</si>
  <si>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</si>
  <si>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</si>
  <si>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</si>
  <si>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</si>
  <si>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</si>
  <si>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</si>
  <si>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</si>
  <si>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</si>
  <si>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</si>
  <si>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</si>
  <si>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</si>
  <si>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</si>
  <si>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</si>
  <si>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</si>
  <si>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</si>
  <si>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</si>
  <si>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</si>
  <si>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</si>
  <si>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</si>
  <si>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</si>
  <si>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</si>
  <si>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</si>
  <si>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</si>
  <si>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</si>
  <si>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</si>
  <si>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</si>
  <si>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</si>
  <si>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</si>
  <si>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</si>
  <si>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</si>
  <si>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</si>
  <si>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</si>
  <si>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</si>
  <si>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</si>
  <si>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</si>
  <si>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</si>
  <si>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</si>
  <si>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</si>
  <si>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</si>
  <si>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</si>
  <si>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</si>
  <si>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</si>
  <si>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</si>
  <si>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</si>
  <si>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</si>
  <si>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</si>
  <si>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</si>
  <si>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</si>
  <si>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</si>
  <si>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</si>
  <si>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</si>
  <si>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</si>
  <si>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</si>
  <si>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</si>
  <si>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</si>
  <si>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</si>
  <si>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</si>
  <si>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</si>
  <si>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</si>
  <si>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</si>
  <si>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</si>
  <si>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</si>
  <si>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</si>
  <si>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</si>
  <si>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</si>
  <si>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</si>
  <si>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</si>
  <si>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</si>
  <si>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</si>
  <si>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</si>
  <si>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</si>
  <si>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</si>
  <si>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</si>
  <si>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</si>
  <si>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</si>
  <si>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</si>
  <si>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</si>
  <si>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</si>
  <si>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</si>
  <si>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</si>
  <si>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</si>
  <si>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</si>
  <si>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</si>
  <si>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</si>
  <si>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</si>
  <si>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</si>
  <si>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</si>
  <si>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</si>
  <si>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</si>
  <si>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</si>
  <si>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</si>
  <si>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</si>
  <si>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</si>
  <si>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</si>
  <si>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</si>
  <si>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</si>
  <si>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</si>
  <si>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</si>
  <si>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</si>
  <si>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</si>
  <si>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</si>
  <si>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</si>
  <si>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</si>
  <si>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</si>
  <si>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</si>
  <si>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</si>
  <si>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</si>
  <si>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</si>
  <si>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</si>
  <si>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</si>
  <si>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</si>
  <si>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</si>
  <si>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</si>
  <si>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</si>
  <si>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</si>
  <si>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</si>
  <si>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</si>
  <si>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</si>
  <si>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</si>
  <si>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</si>
  <si>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</si>
  <si>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</si>
  <si>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</si>
  <si>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</si>
  <si>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</si>
  <si>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</si>
  <si>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</si>
  <si>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</si>
  <si>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</si>
  <si>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</si>
  <si>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</si>
  <si>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</si>
  <si>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</si>
  <si>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</si>
  <si>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</si>
  <si>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</si>
  <si>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</si>
  <si>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</si>
  <si>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</si>
  <si>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</si>
  <si>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</si>
  <si>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</si>
  <si>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</si>
  <si>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</si>
  <si>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</si>
  <si>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</si>
  <si>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</si>
  <si>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</si>
  <si>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</si>
  <si>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</si>
  <si>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</si>
  <si>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</si>
  <si>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</si>
  <si>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</si>
  <si>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</si>
  <si>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</si>
  <si>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</si>
  <si>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</si>
  <si>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</si>
  <si>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</si>
  <si>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</si>
  <si>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</si>
  <si>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</si>
  <si>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</si>
  <si>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</si>
  <si>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</si>
  <si>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</si>
  <si>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</si>
  <si>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</si>
  <si>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</si>
  <si>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</si>
  <si>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</si>
  <si>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</si>
  <si>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</si>
  <si>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</si>
  <si>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</si>
  <si>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</si>
  <si>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</si>
  <si>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</si>
  <si>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</si>
  <si>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</si>
  <si>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</si>
  <si>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</si>
  <si>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</si>
  <si>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</si>
  <si>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</si>
  <si>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</si>
  <si>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</si>
  <si>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</si>
  <si>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</si>
  <si>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</si>
  <si>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</si>
  <si>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</si>
  <si>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</si>
  <si>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</si>
  <si>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</si>
  <si>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</si>
  <si>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</si>
  <si>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</si>
  <si>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</si>
  <si>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</si>
  <si>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</si>
  <si>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</si>
  <si>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</si>
  <si>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</si>
  <si>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</si>
  <si>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</si>
  <si>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</si>
  <si>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</si>
  <si>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</si>
  <si>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</si>
  <si>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</si>
  <si>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</si>
  <si>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</si>
  <si>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</si>
  <si>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</si>
  <si>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</si>
  <si>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</si>
  <si>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</si>
  <si>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</si>
  <si>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</si>
  <si>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</si>
  <si>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</si>
  <si>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</si>
  <si>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</si>
  <si>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</si>
  <si>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</si>
  <si>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</si>
  <si>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</si>
  <si>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</si>
  <si>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</si>
  <si>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</si>
  <si>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</si>
  <si>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</si>
  <si>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</si>
  <si>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</si>
  <si>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</si>
  <si>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</si>
  <si>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</si>
  <si>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</si>
  <si>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</si>
  <si>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</si>
  <si>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</si>
  <si>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</si>
  <si>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</si>
  <si>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</si>
  <si>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</si>
  <si>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</si>
  <si>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</si>
  <si>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</si>
  <si>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</si>
  <si>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</si>
  <si>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</si>
  <si>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</si>
  <si>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</si>
  <si>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</si>
  <si>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</si>
  <si>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</si>
  <si>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</si>
  <si>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</si>
  <si>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</si>
  <si>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</si>
  <si>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</si>
  <si>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</si>
  <si>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</si>
  <si>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</si>
  <si>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</si>
  <si>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</si>
  <si>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</si>
  <si>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</si>
  <si>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</si>
  <si>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</si>
  <si>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</si>
  <si>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</si>
  <si>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</si>
  <si>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</si>
  <si>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</si>
  <si>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</si>
  <si>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</si>
  <si>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</si>
  <si>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</si>
  <si>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</si>
  <si>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</si>
  <si>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</si>
  <si>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</si>
  <si>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</si>
  <si>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</si>
  <si>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</si>
  <si>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</si>
  <si>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</si>
  <si>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</si>
  <si>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</si>
  <si>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</si>
  <si>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</si>
  <si>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</si>
  <si>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</si>
  <si>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</si>
  <si>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</si>
  <si>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</si>
  <si>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</si>
  <si>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</si>
  <si>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</si>
  <si>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</si>
  <si>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</si>
  <si>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</si>
  <si>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</si>
  <si>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</si>
  <si>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</si>
  <si>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</si>
  <si>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</si>
  <si>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</si>
  <si>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</si>
  <si>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</si>
  <si>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</si>
  <si>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</si>
  <si>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</si>
  <si>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</si>
  <si>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</si>
  <si>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</si>
  <si>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</si>
  <si>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</si>
  <si>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</si>
  <si>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</si>
  <si>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</si>
  <si>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</si>
  <si>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</si>
  <si>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</si>
  <si>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</si>
  <si>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</si>
  <si>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</si>
  <si>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</si>
  <si>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</si>
  <si>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</si>
  <si>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</si>
  <si>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</si>
  <si>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</si>
  <si>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</si>
  <si>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</si>
  <si>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</si>
  <si>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</si>
  <si>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</si>
  <si>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</si>
  <si>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</si>
  <si>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</si>
  <si>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</si>
  <si>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</si>
  <si>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</si>
  <si>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</si>
  <si>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</si>
  <si>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</si>
  <si>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</si>
  <si>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</si>
  <si>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</si>
  <si>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</si>
  <si>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</si>
  <si>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</si>
  <si>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</si>
  <si>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</si>
  <si>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</si>
  <si>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</si>
  <si>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</si>
  <si>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</si>
  <si>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</si>
  <si>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</si>
  <si>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</si>
  <si>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</si>
  <si>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</si>
  <si>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</si>
  <si>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</si>
  <si>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</si>
  <si>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</si>
  <si>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</si>
  <si>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</si>
  <si>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</si>
  <si>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</si>
  <si>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</si>
  <si>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</si>
  <si>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</si>
  <si>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</si>
  <si>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</si>
  <si>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</si>
  <si>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</si>
  <si>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</si>
  <si>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</si>
  <si>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</si>
  <si>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</si>
  <si>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</si>
  <si>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</si>
  <si>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</si>
  <si>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</si>
  <si>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</si>
  <si>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</si>
  <si>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</si>
  <si>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</si>
  <si>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</si>
  <si>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</si>
  <si>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</si>
  <si>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</si>
  <si>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</si>
  <si>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</si>
  <si>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</si>
  <si>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</si>
  <si>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</si>
  <si>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</si>
  <si>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</si>
  <si>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</si>
  <si>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</si>
  <si>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</si>
  <si>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</si>
  <si>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</si>
  <si>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</si>
  <si>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</si>
  <si>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</si>
  <si>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</si>
  <si>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</si>
  <si>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</si>
  <si>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</si>
  <si>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</si>
  <si>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</si>
  <si>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</si>
  <si>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</si>
  <si>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</si>
  <si>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</si>
  <si>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</si>
  <si>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</si>
  <si>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</si>
  <si>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</si>
  <si>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</si>
  <si>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</si>
  <si>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</si>
  <si>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</si>
  <si>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</si>
  <si>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</si>
  <si>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</si>
  <si>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</si>
  <si>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</si>
  <si>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</si>
  <si>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</si>
  <si>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</si>
  <si>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</si>
  <si>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</si>
  <si>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</si>
  <si>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</si>
  <si>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</si>
  <si>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</si>
  <si>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</si>
  <si>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</si>
  <si>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</si>
  <si>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</si>
  <si>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</si>
  <si>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</si>
  <si>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</si>
  <si>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</si>
  <si>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</si>
  <si>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</si>
  <si>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</si>
  <si>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</si>
  <si>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</si>
  <si>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</si>
  <si>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</si>
  <si>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</si>
  <si>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</si>
  <si>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</si>
  <si>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</si>
  <si>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</si>
  <si>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</si>
  <si>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</si>
  <si>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</si>
  <si>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</si>
  <si>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</si>
  <si>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</si>
  <si>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</si>
  <si>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</si>
  <si>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</si>
  <si>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</si>
  <si>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</si>
  <si>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</si>
  <si>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</si>
  <si>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</si>
  <si>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</si>
  <si>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</si>
  <si>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</si>
  <si>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</si>
  <si>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</si>
  <si>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</si>
  <si>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</si>
  <si>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</si>
  <si>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</si>
  <si>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</si>
  <si>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</si>
  <si>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</si>
  <si>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</si>
  <si>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</si>
  <si>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</si>
  <si>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</si>
  <si>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</si>
  <si>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</si>
  <si>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</si>
  <si>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</si>
  <si>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</si>
  <si>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</si>
  <si>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</si>
  <si>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</si>
  <si>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</si>
  <si>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</si>
  <si>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</si>
  <si>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</si>
  <si>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</si>
  <si>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</si>
  <si>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</si>
  <si>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</si>
  <si>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</si>
  <si>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</si>
  <si>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</si>
  <si>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</si>
  <si>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</si>
  <si>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</si>
  <si>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</si>
  <si>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</si>
  <si>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</si>
  <si>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</si>
  <si>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</si>
  <si>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</si>
  <si>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</si>
  <si>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</si>
  <si>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</si>
  <si>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</si>
  <si>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</si>
  <si>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</si>
  <si>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</si>
  <si>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</si>
  <si>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</si>
  <si>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</si>
  <si>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</si>
  <si>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</si>
  <si>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</si>
  <si>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</si>
  <si>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</si>
  <si>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</si>
  <si>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</si>
  <si>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</si>
  <si>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</si>
  <si>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</si>
  <si>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</si>
  <si>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</si>
  <si>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</si>
  <si>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</si>
  <si>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</si>
  <si>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</si>
  <si>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</si>
  <si>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</si>
  <si>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</si>
  <si>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</si>
  <si>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</si>
  <si>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</si>
  <si>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</si>
  <si>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</si>
  <si>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</si>
  <si>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</si>
  <si>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</si>
  <si>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</si>
  <si>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</si>
  <si>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</si>
  <si>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</si>
  <si>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</si>
  <si>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</si>
  <si>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</si>
  <si>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</si>
  <si>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</si>
  <si>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</si>
  <si>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</si>
  <si>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</si>
  <si>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</si>
  <si>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</si>
  <si>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</si>
  <si>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</si>
  <si>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</si>
  <si>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</si>
  <si>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</si>
  <si>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</si>
  <si>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</si>
  <si>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</si>
  <si>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</si>
  <si>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</si>
  <si>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</si>
  <si>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</si>
  <si>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</si>
  <si>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</si>
  <si>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</si>
  <si>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</si>
  <si>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</si>
  <si>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</si>
  <si>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</si>
  <si>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</si>
  <si>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</si>
  <si>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</si>
  <si>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</si>
  <si>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</si>
  <si>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</si>
  <si>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</si>
  <si>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</si>
  <si>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</si>
  <si>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</si>
  <si>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</si>
  <si>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</si>
  <si>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</si>
  <si>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</si>
  <si>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</si>
  <si>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</si>
  <si>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</si>
  <si>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</si>
  <si>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</si>
  <si>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</si>
  <si>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</si>
  <si>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</si>
  <si>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</si>
  <si>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</si>
  <si>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</si>
  <si>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</si>
  <si>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</si>
  <si>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</si>
  <si>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</si>
  <si>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</si>
  <si>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</si>
  <si>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</si>
  <si>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</si>
  <si>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</si>
  <si>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</si>
  <si>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</si>
  <si>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</si>
  <si>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</si>
  <si>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</si>
  <si>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</si>
  <si>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</si>
  <si>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</si>
  <si>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</si>
  <si>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</si>
  <si>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</si>
  <si>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</si>
  <si>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</si>
  <si>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</si>
  <si>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</si>
  <si>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</si>
  <si>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</si>
  <si>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</si>
  <si>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</si>
  <si>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</si>
  <si>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</si>
  <si>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</si>
  <si>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</si>
  <si>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</si>
  <si>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</si>
  <si>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</si>
  <si>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</si>
  <si>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</si>
  <si>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</si>
  <si>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</si>
  <si>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</si>
  <si>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</si>
  <si>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</si>
  <si>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</si>
  <si>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</si>
  <si>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</si>
  <si>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</si>
  <si>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</si>
  <si>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</si>
  <si>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</si>
  <si>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</si>
  <si>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</si>
  <si>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</si>
  <si>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</si>
  <si>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</si>
  <si>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</si>
  <si>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</si>
  <si>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</si>
  <si>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</si>
  <si>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</si>
  <si>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</si>
  <si>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</si>
  <si>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</si>
  <si>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</si>
  <si>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</si>
  <si>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</si>
  <si>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</si>
  <si>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</si>
  <si>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</si>
  <si>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</si>
  <si>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</si>
  <si>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</si>
  <si>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</si>
  <si>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</si>
  <si>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</si>
  <si>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</si>
  <si>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</si>
  <si>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</si>
  <si>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</si>
  <si>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</si>
  <si>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</si>
  <si>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</si>
  <si>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</si>
  <si>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</si>
  <si>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</si>
  <si>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</si>
  <si>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</si>
  <si>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</si>
  <si>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</si>
  <si>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</si>
  <si>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</si>
  <si>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</si>
  <si>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</si>
  <si>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</si>
  <si>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</si>
  <si>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</si>
  <si>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</si>
  <si>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</si>
  <si>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</si>
  <si>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</si>
  <si>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</si>
  <si>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</si>
  <si>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</si>
  <si>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</si>
  <si>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</si>
  <si>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</si>
  <si>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</si>
  <si>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</si>
  <si>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</si>
  <si>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</si>
  <si>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</si>
  <si>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</si>
  <si>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</si>
  <si>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</si>
  <si>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</si>
  <si>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</si>
  <si>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</si>
  <si>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</si>
  <si>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</si>
  <si>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</si>
  <si>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</si>
  <si>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</si>
  <si>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</si>
  <si>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</si>
  <si>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</si>
  <si>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</si>
  <si>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</si>
  <si>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</si>
  <si>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</si>
  <si>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</si>
  <si>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</si>
  <si>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</si>
  <si>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</si>
  <si>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</si>
  <si>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</si>
  <si>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</si>
  <si>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</si>
  <si>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</si>
  <si>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</si>
  <si>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</si>
  <si>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</si>
  <si>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</si>
  <si>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</si>
  <si>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</si>
  <si>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</si>
  <si>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</si>
  <si>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</si>
  <si>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</si>
  <si>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</si>
  <si>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</si>
  <si>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</si>
  <si>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</si>
  <si>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</si>
  <si>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</si>
  <si>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</si>
  <si>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</si>
  <si>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</si>
  <si>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</si>
  <si>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</si>
  <si>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</si>
  <si>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</si>
  <si>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</si>
  <si>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</si>
  <si>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</si>
  <si>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</si>
  <si>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</si>
  <si>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</si>
  <si>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</si>
  <si>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</si>
  <si>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</si>
  <si>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</si>
  <si>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</si>
  <si>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</si>
  <si>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</si>
  <si>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</si>
  <si>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</si>
  <si>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</si>
  <si>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</si>
  <si>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</si>
  <si>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</si>
  <si>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</si>
  <si>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</si>
  <si>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</si>
  <si>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</si>
  <si>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</si>
  <si>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</si>
  <si>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</si>
  <si>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</si>
  <si>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</si>
  <si>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</si>
  <si>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</si>
  <si>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</si>
  <si>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</si>
  <si>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</si>
  <si>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</si>
  <si>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</si>
  <si>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</si>
  <si>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</si>
  <si>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</si>
  <si>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</si>
  <si>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</si>
  <si>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</si>
  <si>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</si>
  <si>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</si>
  <si>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</si>
  <si>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</si>
  <si>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</si>
  <si>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</si>
  <si>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</si>
  <si>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</si>
  <si>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</si>
  <si>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</si>
  <si>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</si>
  <si>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</si>
  <si>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</si>
  <si>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</si>
  <si>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</si>
  <si>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</si>
  <si>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</si>
  <si>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</si>
  <si>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</si>
  <si>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</si>
  <si>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</si>
  <si>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</si>
  <si>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</si>
  <si>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</si>
  <si>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</si>
  <si>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</si>
  <si>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</si>
  <si>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</si>
  <si>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</si>
  <si>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</si>
  <si>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</si>
  <si>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</si>
  <si>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</si>
  <si>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</si>
  <si>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</si>
  <si>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</si>
  <si>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</si>
  <si>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</si>
  <si>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</si>
  <si>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</si>
  <si>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</si>
  <si>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</si>
  <si>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</si>
  <si>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</si>
  <si>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</si>
  <si>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</si>
  <si>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</si>
  <si>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</si>
  <si>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</si>
  <si>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</si>
  <si>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</si>
  <si>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</si>
  <si>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</si>
  <si>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</si>
  <si>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</si>
  <si>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</si>
  <si>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</si>
  <si>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</si>
  <si>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</si>
  <si>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</si>
  <si>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</si>
  <si>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</si>
  <si>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</si>
  <si>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</si>
  <si>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</si>
  <si>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</si>
  <si>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</si>
  <si>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</si>
  <si>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</si>
  <si>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</si>
  <si>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</si>
  <si>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</si>
  <si>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</si>
  <si>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</si>
  <si>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</si>
  <si>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</si>
  <si>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</si>
  <si>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</si>
  <si>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</si>
  <si>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</si>
  <si>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</si>
  <si>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</si>
  <si>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</si>
  <si>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</si>
  <si>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</si>
  <si>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</si>
  <si>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</si>
  <si>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</si>
  <si>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</si>
  <si>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</si>
  <si>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</si>
  <si>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</si>
  <si>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</si>
  <si>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</si>
  <si>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</si>
  <si>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</si>
  <si>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</si>
  <si>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</si>
  <si>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</si>
  <si>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</si>
  <si>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</si>
  <si>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</si>
  <si>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</si>
  <si>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</si>
  <si>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</si>
  <si>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</si>
  <si>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</si>
  <si>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</si>
  <si>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</si>
  <si>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</si>
  <si>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</si>
  <si>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</si>
  <si>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</si>
  <si>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</si>
  <si>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</si>
  <si>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</si>
  <si>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</si>
  <si>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</si>
  <si>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</si>
  <si>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</si>
  <si>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</si>
  <si>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</si>
  <si>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</si>
  <si>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</si>
  <si>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</si>
  <si>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</si>
  <si>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</si>
  <si>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</si>
  <si>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</si>
  <si>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</si>
  <si>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</si>
  <si>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</si>
  <si>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</si>
  <si>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</si>
  <si>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</si>
  <si>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</si>
  <si>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</si>
  <si>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</si>
  <si>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</si>
  <si>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</si>
  <si>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</si>
  <si>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</si>
  <si>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</si>
  <si>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</si>
  <si>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</si>
  <si>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</si>
  <si>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</si>
  <si>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</si>
  <si>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</si>
  <si>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</si>
  <si>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</si>
  <si>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</si>
  <si>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</si>
  <si>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</si>
  <si>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</si>
  <si>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</si>
  <si>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</si>
  <si>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</si>
  <si>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</si>
  <si>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</si>
  <si>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</si>
  <si>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</si>
  <si>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</si>
  <si>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</si>
  <si>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</si>
  <si>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</si>
  <si>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</si>
  <si>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</si>
  <si>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</si>
  <si>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</si>
  <si>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</si>
  <si>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</si>
  <si>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</si>
  <si>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</si>
  <si>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</si>
  <si>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</si>
  <si>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</si>
  <si>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</si>
  <si>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</si>
  <si>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</si>
  <si>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</si>
  <si>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</si>
  <si>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</si>
  <si>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</si>
  <si>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</si>
  <si>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</si>
  <si>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</si>
  <si>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</si>
  <si>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</si>
  <si>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</si>
  <si>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</si>
  <si>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</si>
  <si>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</si>
  <si>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</si>
  <si>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</si>
  <si>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</si>
  <si>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</si>
  <si>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</si>
  <si>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</si>
  <si>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</si>
  <si>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</si>
  <si>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</si>
  <si>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</si>
  <si>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</si>
  <si>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</si>
  <si>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</si>
  <si>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</si>
  <si>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</si>
  <si>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</si>
  <si>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</si>
  <si>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</si>
  <si>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</si>
  <si>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</si>
  <si>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</si>
  <si>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</si>
  <si>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</si>
  <si>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</si>
  <si>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</si>
  <si>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</si>
  <si>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</si>
  <si>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</si>
  <si>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</si>
  <si>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</si>
  <si>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</si>
  <si>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</si>
  <si>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</si>
  <si>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</si>
  <si>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</si>
  <si>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</si>
  <si>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</si>
  <si>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</si>
  <si>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</si>
  <si>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</si>
  <si>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</si>
  <si>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</si>
  <si>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</si>
  <si>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</si>
  <si>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</si>
  <si>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</si>
  <si>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</si>
  <si>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</si>
  <si>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</si>
  <si>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</si>
  <si>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</si>
  <si>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</si>
  <si>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</si>
  <si>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</si>
  <si>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</si>
  <si>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</si>
  <si>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</si>
  <si>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</si>
  <si>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</si>
  <si>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</si>
  <si>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</si>
  <si>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</si>
  <si>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</si>
  <si>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</si>
  <si>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</si>
  <si>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</si>
  <si>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</si>
  <si>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</si>
  <si>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</si>
  <si>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</si>
  <si>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</si>
  <si>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</si>
  <si>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</si>
  <si>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</si>
  <si>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</si>
  <si>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</si>
  <si>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</si>
  <si>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</si>
  <si>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</si>
  <si>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</si>
  <si>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</si>
  <si>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</si>
  <si>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</si>
  <si>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</si>
  <si>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</si>
  <si>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</si>
  <si>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</si>
  <si>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</si>
  <si>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</si>
  <si>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</si>
  <si>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</si>
  <si>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</si>
  <si>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</si>
  <si>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</si>
  <si>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</si>
  <si>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</si>
  <si>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</si>
  <si>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</si>
  <si>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</si>
  <si>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</si>
  <si>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</si>
  <si>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</si>
  <si>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</si>
  <si>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</si>
  <si>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</si>
  <si>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</si>
  <si>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</si>
  <si>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</si>
  <si>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</si>
  <si>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</si>
  <si>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</si>
  <si>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</si>
  <si>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</si>
  <si>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</si>
  <si>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</si>
  <si>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</si>
  <si>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</si>
  <si>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</si>
  <si>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</si>
  <si>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</si>
  <si>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</si>
  <si>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</si>
  <si>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</si>
  <si>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</si>
  <si>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</si>
  <si>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</si>
  <si>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</si>
  <si>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</si>
  <si>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</si>
  <si>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</si>
  <si>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</si>
  <si>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</si>
  <si>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</si>
  <si>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</si>
  <si>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</si>
  <si>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</si>
  <si>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</si>
  <si>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</si>
  <si>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</si>
  <si>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</si>
  <si>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</si>
  <si>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</si>
  <si>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</si>
  <si>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</si>
  <si>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</si>
  <si>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</si>
  <si>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</si>
  <si>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</si>
  <si>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</si>
  <si>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</si>
  <si>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</si>
  <si>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</si>
  <si>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</si>
  <si>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</si>
  <si>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</si>
  <si>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</si>
  <si>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</si>
  <si>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</si>
  <si>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</si>
  <si>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</si>
  <si>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</si>
  <si>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</si>
  <si>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</si>
  <si>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</si>
  <si>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</si>
  <si>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</si>
  <si>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</si>
  <si>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</si>
  <si>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</si>
  <si>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</si>
  <si>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</si>
  <si>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</si>
  <si>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</si>
  <si>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</si>
  <si>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</si>
  <si>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</si>
  <si>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</si>
  <si>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</si>
  <si>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</si>
  <si>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</si>
  <si>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</si>
  <si>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</si>
  <si>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</si>
  <si>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</si>
  <si>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</si>
  <si>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</si>
  <si>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</si>
  <si>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</si>
  <si>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</si>
  <si>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</si>
  <si>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</si>
  <si>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</si>
  <si>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</si>
  <si>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</si>
  <si>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</si>
  <si>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</si>
  <si>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</si>
  <si>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</si>
  <si>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</si>
  <si>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</si>
  <si>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</si>
  <si>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</si>
  <si>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</si>
  <si>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</si>
  <si>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</si>
  <si>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</si>
  <si>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</si>
  <si>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</si>
  <si>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</si>
  <si>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</si>
  <si>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</si>
  <si>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</si>
  <si>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</si>
  <si>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</si>
  <si>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</si>
  <si>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</si>
  <si>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</si>
  <si>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</si>
  <si>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</si>
  <si>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</si>
  <si>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</si>
  <si>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</si>
  <si>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</si>
  <si>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</si>
  <si>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</si>
  <si>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</si>
  <si>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</si>
  <si>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</si>
  <si>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</si>
  <si>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</si>
  <si>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</si>
  <si>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</si>
  <si>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</si>
  <si>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</si>
  <si>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</si>
  <si>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</si>
  <si>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</si>
  <si>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</si>
  <si>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</si>
  <si>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</si>
  <si>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</si>
  <si>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</si>
  <si>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</si>
  <si>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</si>
  <si>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</si>
  <si>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</si>
  <si>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</si>
  <si>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</si>
  <si>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</si>
  <si>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</si>
  <si>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</si>
  <si>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</si>
  <si>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</si>
  <si>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</si>
  <si>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</si>
  <si>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</si>
  <si>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</si>
  <si>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</si>
  <si>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</si>
  <si>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</si>
  <si>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</si>
  <si>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</si>
  <si>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</si>
  <si>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</si>
  <si>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</si>
  <si>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</si>
  <si>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</si>
  <si>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</si>
  <si>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</si>
  <si>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</si>
  <si>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</si>
  <si>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</si>
  <si>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</si>
  <si>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</si>
  <si>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</si>
  <si>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</si>
  <si>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</si>
  <si>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</si>
  <si>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</si>
  <si>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</si>
  <si>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</si>
  <si>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</si>
  <si>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</si>
  <si>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</si>
  <si>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</si>
  <si>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</si>
  <si>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</si>
  <si>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</si>
  <si>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</si>
  <si>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</si>
  <si>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</si>
  <si>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</si>
  <si>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</si>
  <si>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</si>
  <si>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</si>
  <si>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</si>
  <si>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</si>
  <si>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</si>
  <si>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</si>
  <si>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</si>
  <si>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</si>
  <si>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</si>
  <si>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</si>
  <si>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</si>
  <si>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</si>
  <si>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</si>
  <si>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</si>
  <si>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</si>
  <si>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</si>
  <si>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</si>
  <si>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</si>
  <si>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</si>
  <si>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</si>
  <si>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</si>
  <si>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</si>
  <si>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</si>
  <si>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</si>
  <si>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</si>
  <si>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</si>
  <si>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</si>
  <si>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</si>
  <si>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</si>
  <si>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</si>
  <si>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</si>
  <si>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</si>
  <si>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</si>
  <si>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</si>
  <si>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</si>
  <si>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</si>
  <si>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</si>
  <si>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</si>
  <si>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</si>
  <si>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</si>
  <si>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</si>
  <si>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</si>
  <si>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</si>
  <si>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</si>
  <si>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</si>
  <si>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</si>
  <si>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</si>
  <si>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</si>
  <si>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</si>
  <si>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</si>
  <si>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</si>
  <si>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</si>
  <si>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</si>
  <si>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</si>
  <si>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</si>
  <si>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</si>
  <si>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</si>
  <si>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</si>
  <si>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</si>
  <si>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</si>
  <si>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</si>
  <si>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</si>
  <si>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</si>
  <si>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</si>
  <si>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</si>
  <si>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</si>
  <si>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</si>
  <si>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</si>
  <si>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</si>
  <si>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</si>
  <si>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</si>
  <si>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</si>
  <si>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</si>
  <si>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</si>
  <si>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</si>
  <si>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</si>
  <si>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</si>
  <si>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</si>
  <si>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</si>
  <si>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</si>
  <si>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</si>
  <si>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</si>
  <si>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</si>
  <si>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</si>
  <si>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</si>
  <si>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</si>
  <si>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</si>
  <si>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</si>
  <si>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</si>
  <si>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</si>
  <si>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</si>
  <si>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</si>
  <si>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</si>
  <si>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</si>
  <si>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</si>
  <si>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</si>
  <si>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</si>
  <si>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</si>
  <si>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</si>
  <si>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</si>
  <si>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</si>
  <si>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</si>
  <si>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</si>
  <si>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</si>
  <si>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</si>
  <si>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</si>
  <si>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</si>
  <si>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</si>
  <si>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</si>
  <si>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</si>
  <si>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</si>
  <si>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</si>
  <si>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</si>
  <si>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</si>
  <si>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</si>
  <si>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</si>
  <si>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</si>
  <si>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</si>
  <si>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</si>
  <si>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</si>
  <si>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</si>
  <si>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</si>
  <si>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</si>
  <si>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</si>
  <si>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</si>
  <si>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</si>
  <si>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</si>
  <si>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</si>
  <si>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</si>
  <si>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</si>
  <si>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</si>
  <si>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</si>
  <si>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</si>
  <si>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</si>
  <si>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</si>
  <si>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</si>
  <si>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</si>
  <si>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</si>
  <si>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</si>
  <si>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</si>
  <si>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</si>
  <si>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</si>
  <si>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</si>
  <si>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</si>
  <si>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</si>
  <si>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</si>
  <si>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</si>
  <si>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</si>
  <si>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</si>
  <si>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</si>
  <si>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</si>
  <si>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</si>
  <si>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</si>
  <si>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</si>
  <si>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</si>
  <si>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</si>
  <si>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</si>
  <si>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</si>
  <si>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</si>
  <si>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</si>
  <si>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</si>
  <si>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</si>
  <si>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</si>
  <si>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</si>
  <si>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</si>
  <si>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</si>
  <si>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</si>
  <si>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</si>
  <si>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</si>
  <si>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</si>
  <si>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</si>
  <si>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</si>
  <si>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</si>
  <si>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</si>
  <si>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</si>
  <si>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</si>
  <si>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</si>
  <si>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</si>
  <si>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</si>
  <si>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</si>
  <si>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</si>
  <si>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</si>
  <si>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</si>
  <si>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</si>
  <si>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</si>
  <si>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</si>
  <si>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</si>
  <si>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</si>
  <si>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</si>
  <si>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</si>
  <si>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</si>
  <si>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</si>
  <si>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</si>
  <si>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</si>
  <si>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</si>
  <si>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</si>
  <si>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</si>
  <si>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</si>
  <si>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</si>
  <si>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</si>
  <si>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</si>
  <si>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</si>
  <si>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</si>
  <si>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</si>
  <si>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</si>
  <si>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</si>
  <si>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</si>
  <si>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</si>
  <si>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</si>
  <si>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</si>
  <si>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</si>
  <si>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</si>
  <si>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</si>
  <si>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</si>
  <si>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</si>
  <si>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</si>
  <si>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</si>
  <si>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</si>
  <si>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</si>
  <si>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</si>
  <si>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</si>
  <si>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</si>
  <si>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</si>
  <si>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</si>
  <si>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</si>
  <si>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</si>
  <si>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</si>
  <si>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</si>
  <si>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</si>
  <si>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</si>
  <si>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</si>
  <si>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</si>
  <si>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</si>
  <si>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</si>
  <si>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</si>
  <si>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</si>
  <si>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</si>
  <si>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</si>
  <si>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</si>
  <si>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</si>
  <si>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</si>
  <si>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</si>
  <si>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</si>
  <si>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</si>
  <si>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</si>
  <si>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</si>
  <si>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</si>
  <si>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</si>
  <si>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</si>
  <si>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</si>
  <si>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</si>
  <si>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</si>
  <si>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</si>
  <si>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</si>
  <si>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</si>
  <si>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</si>
  <si>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</si>
  <si>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</si>
  <si>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</si>
  <si>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</si>
  <si>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</si>
  <si>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</si>
  <si>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</si>
  <si>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</si>
  <si>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</si>
  <si>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</si>
  <si>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</si>
  <si>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</si>
  <si>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</si>
  <si>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</si>
  <si>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</si>
  <si>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</si>
  <si>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</si>
  <si>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</si>
  <si>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</si>
  <si>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</si>
  <si>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</si>
  <si>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</si>
  <si>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</si>
  <si>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</si>
  <si>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</si>
  <si>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</si>
  <si>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</si>
  <si>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</si>
  <si>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</si>
  <si>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</si>
  <si>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</si>
  <si>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</si>
  <si>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</si>
  <si>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</si>
  <si>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</si>
  <si>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</si>
  <si>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</si>
  <si>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</si>
  <si>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</si>
  <si>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</si>
  <si>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</si>
  <si>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</si>
  <si>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</si>
  <si>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</si>
  <si>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</si>
  <si>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</si>
  <si>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</si>
  <si>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</si>
  <si>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</si>
  <si>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</si>
  <si>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</si>
  <si>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</si>
  <si>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</si>
  <si>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</si>
  <si>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</si>
  <si>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</si>
  <si>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</si>
  <si>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</si>
  <si>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</si>
  <si>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</si>
  <si>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</si>
  <si>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</si>
  <si>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</si>
  <si>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</si>
  <si>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</si>
  <si>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</si>
  <si>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</si>
  <si>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</si>
  <si>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</si>
  <si>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</si>
  <si>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</si>
  <si>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</si>
  <si>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</si>
  <si>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</si>
  <si>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</si>
  <si>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</si>
  <si>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</si>
  <si>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</si>
  <si>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</si>
  <si>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</si>
  <si>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</si>
  <si>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</si>
  <si>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</si>
  <si>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</si>
  <si>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</si>
  <si>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</si>
  <si>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</si>
  <si>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</si>
  <si>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</si>
  <si>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</si>
  <si>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</si>
  <si>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</si>
  <si>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</si>
  <si>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</si>
  <si>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</si>
  <si>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</si>
  <si>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</si>
  <si>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</si>
  <si>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</si>
  <si>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</si>
  <si>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</si>
  <si>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</si>
  <si>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</si>
  <si>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</si>
  <si>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</si>
  <si>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</si>
  <si>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</si>
  <si>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</si>
  <si>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</si>
  <si>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</si>
  <si>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</si>
  <si>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</si>
  <si>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</si>
  <si>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</si>
  <si>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</si>
  <si>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</si>
  <si>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</si>
  <si>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</si>
  <si>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</si>
  <si>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</si>
  <si>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</si>
  <si>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</si>
  <si>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</si>
  <si>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</si>
  <si>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</si>
  <si>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</si>
  <si>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</si>
  <si>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</si>
  <si>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</si>
  <si>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</si>
  <si>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</si>
  <si>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</si>
  <si>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</si>
  <si>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</si>
  <si>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</si>
  <si>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</si>
  <si>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</si>
  <si>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</si>
  <si>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</si>
  <si>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</si>
  <si>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</si>
  <si>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</si>
  <si>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</si>
  <si>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</si>
  <si>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</si>
  <si>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</si>
  <si>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</si>
  <si>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</si>
  <si>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</si>
  <si>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</si>
  <si>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</si>
  <si>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</si>
  <si>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</si>
  <si>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</si>
  <si>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</si>
  <si>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</si>
  <si>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</si>
  <si>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</si>
  <si>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</si>
  <si>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</si>
  <si>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</si>
  <si>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</si>
  <si>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</si>
  <si>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</si>
  <si>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</si>
  <si>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</si>
  <si>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</si>
  <si>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</si>
  <si>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</si>
  <si>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</si>
  <si>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</si>
  <si>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</si>
  <si>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</si>
  <si>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</si>
  <si>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</si>
  <si>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</si>
  <si>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</si>
  <si>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</si>
  <si>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</si>
  <si>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</si>
  <si>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</si>
  <si>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</si>
  <si>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</si>
  <si>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</si>
  <si>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</si>
  <si>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</si>
  <si>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</si>
  <si>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</si>
  <si>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</si>
  <si>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</si>
  <si>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</si>
  <si>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</si>
  <si>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</si>
  <si>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</si>
  <si>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</si>
  <si>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</si>
  <si>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</si>
  <si>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</si>
  <si>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</si>
  <si>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</si>
  <si>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</si>
  <si>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</si>
  <si>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</si>
  <si>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</si>
  <si>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</si>
  <si>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</si>
  <si>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</si>
  <si>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</si>
  <si>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</si>
  <si>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</si>
  <si>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</si>
  <si>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</si>
  <si>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</si>
  <si>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</si>
  <si>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</si>
  <si>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</si>
  <si>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</si>
  <si>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</si>
  <si>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</si>
  <si>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</si>
  <si>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</si>
  <si>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</si>
  <si>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</si>
  <si>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</si>
  <si>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</si>
  <si>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</si>
  <si>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</si>
  <si>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</si>
  <si>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</si>
  <si>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</si>
  <si>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</si>
  <si>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</si>
  <si>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</si>
  <si>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</si>
  <si>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</si>
  <si>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</si>
  <si>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</si>
  <si>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</si>
  <si>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</si>
  <si>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</si>
  <si>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</si>
  <si>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</si>
  <si>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</si>
  <si>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</si>
  <si>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</si>
  <si>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</si>
  <si>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</si>
  <si>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</si>
  <si>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</si>
  <si>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</si>
  <si>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</si>
  <si>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</si>
  <si>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</si>
  <si>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</si>
  <si>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</si>
  <si>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</si>
  <si>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</si>
  <si>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</si>
  <si>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</si>
  <si>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</si>
  <si>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</si>
  <si>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</si>
  <si>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</si>
  <si>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</si>
  <si>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</si>
  <si>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</si>
  <si>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</si>
  <si>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</si>
  <si>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</si>
  <si>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</si>
  <si>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</si>
  <si>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</si>
  <si>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</si>
  <si>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</si>
  <si>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</si>
  <si>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</si>
  <si>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</si>
  <si>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</si>
  <si>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</si>
  <si>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</si>
  <si>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</si>
  <si>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</si>
  <si>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</si>
  <si>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</si>
  <si>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</si>
  <si>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</si>
  <si>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</si>
  <si>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</si>
  <si>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</si>
  <si>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</si>
  <si>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</si>
  <si>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</si>
  <si>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</si>
  <si>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</si>
  <si>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</si>
  <si>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</si>
  <si>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</si>
  <si>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</si>
  <si>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</si>
  <si>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</si>
  <si>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</si>
  <si>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</si>
  <si>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</si>
  <si>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</si>
  <si>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</si>
  <si>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</si>
  <si>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</si>
  <si>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</si>
  <si>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</si>
  <si>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</si>
  <si>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</si>
  <si>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</si>
  <si>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</si>
  <si>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</si>
  <si>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</si>
  <si>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</si>
  <si>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</si>
  <si>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</si>
  <si>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</si>
  <si>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</si>
  <si>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</si>
  <si>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</si>
  <si>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</si>
  <si>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</si>
  <si>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</si>
  <si>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</si>
  <si>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</si>
  <si>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</si>
  <si>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</si>
  <si>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</si>
  <si>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</si>
  <si>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</si>
  <si>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</si>
  <si>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</si>
  <si>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</si>
  <si>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</si>
  <si>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</si>
  <si>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</si>
  <si>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</si>
  <si>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</si>
  <si>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</si>
  <si>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</si>
  <si>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</si>
  <si>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</si>
  <si>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</si>
  <si>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</si>
  <si>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</si>
  <si>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</si>
  <si>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</si>
  <si>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</si>
  <si>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</si>
  <si>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</si>
  <si>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</si>
  <si>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</si>
  <si>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</si>
  <si>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</si>
  <si>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</si>
  <si>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</si>
  <si>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</si>
  <si>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</si>
  <si>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</si>
  <si>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</si>
  <si>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</si>
  <si>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</si>
  <si>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</si>
  <si>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</si>
  <si>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</si>
  <si>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</si>
  <si>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</si>
  <si>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</si>
  <si>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</si>
  <si>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</si>
  <si>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</si>
  <si>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</si>
  <si>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</si>
  <si>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</si>
  <si>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</si>
  <si>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</si>
  <si>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</si>
  <si>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</si>
  <si>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</si>
  <si>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</si>
  <si>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</si>
  <si>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</si>
  <si>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</si>
  <si>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</si>
  <si>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</si>
  <si>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</si>
  <si>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</si>
  <si>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</si>
  <si>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</si>
  <si>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</si>
  <si>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</si>
  <si>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</si>
  <si>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</si>
  <si>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</si>
  <si>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</si>
  <si>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</si>
  <si>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</si>
  <si>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</si>
  <si>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</si>
  <si>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</si>
  <si>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</si>
  <si>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</si>
  <si>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</si>
  <si>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</si>
  <si>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</si>
  <si>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</si>
  <si>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</si>
  <si>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</si>
  <si>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</si>
  <si>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</si>
  <si>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</si>
  <si>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</si>
  <si>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</si>
  <si>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</si>
  <si>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</si>
  <si>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</si>
  <si>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</si>
  <si>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</si>
  <si>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</si>
  <si>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</si>
  <si>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</si>
  <si>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</si>
  <si>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</si>
  <si>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</si>
  <si>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</si>
  <si>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</si>
  <si>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</si>
  <si>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</si>
  <si>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</si>
  <si>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</si>
  <si>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</si>
  <si>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</si>
  <si>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</si>
  <si>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</si>
  <si>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</si>
  <si>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</si>
  <si>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</si>
  <si>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</si>
  <si>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</si>
  <si>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</si>
  <si>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</si>
  <si>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</si>
  <si>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</si>
  <si>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</si>
  <si>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</si>
  <si>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</si>
  <si>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</si>
  <si>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</si>
  <si>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</si>
  <si>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</si>
  <si>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</si>
  <si>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</si>
  <si>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</si>
  <si>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</si>
  <si>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</si>
  <si>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</si>
  <si>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</si>
  <si>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</si>
  <si>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</si>
  <si>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</si>
  <si>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</si>
  <si>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</si>
  <si>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</si>
  <si>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</si>
  <si>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</si>
  <si>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</si>
  <si>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</si>
  <si>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</si>
  <si>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</si>
  <si>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</si>
  <si>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</si>
  <si>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</si>
  <si>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</si>
  <si>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</si>
  <si>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</si>
  <si>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</si>
  <si>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</si>
  <si>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</si>
  <si>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</si>
  <si>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</si>
  <si>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</si>
  <si>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</si>
  <si>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</si>
  <si>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</si>
  <si>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</si>
  <si>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</si>
  <si>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</si>
  <si>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</si>
  <si>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</si>
  <si>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</si>
  <si>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</si>
  <si>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</si>
  <si>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</si>
  <si>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</si>
  <si>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</si>
  <si>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</si>
  <si>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</si>
  <si>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</si>
  <si>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</si>
  <si>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</si>
  <si>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</si>
  <si>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</si>
  <si>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</si>
  <si>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</si>
  <si>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</si>
  <si>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</si>
  <si>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</si>
  <si>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</si>
  <si>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</si>
  <si>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</si>
  <si>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</si>
  <si>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</si>
  <si>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</si>
  <si>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</si>
  <si>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</si>
  <si>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</si>
  <si>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</si>
  <si>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</si>
  <si>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</si>
  <si>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</si>
  <si>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</si>
  <si>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</si>
  <si>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</si>
  <si>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</si>
  <si>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</si>
  <si>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</si>
  <si>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</si>
  <si>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</si>
  <si>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</si>
  <si>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</si>
  <si>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</si>
  <si>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</si>
  <si>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</si>
  <si>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</si>
  <si>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</si>
  <si>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</si>
  <si>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</si>
  <si>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</si>
  <si>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</si>
  <si>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</si>
  <si>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</si>
  <si>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</si>
  <si>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</si>
  <si>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</si>
  <si>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</si>
  <si>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</si>
  <si>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</si>
  <si>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</si>
  <si>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</si>
  <si>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</si>
  <si>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</si>
  <si>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</si>
  <si>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</si>
  <si>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</si>
  <si>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</si>
  <si>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</si>
  <si>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</si>
  <si>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</si>
  <si>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</si>
  <si>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</si>
  <si>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</si>
  <si>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</si>
  <si>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</si>
  <si>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</si>
  <si>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</si>
  <si>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</si>
  <si>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</si>
  <si>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</si>
  <si>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</si>
  <si>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</si>
  <si>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</si>
  <si>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</si>
  <si>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</si>
  <si>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</si>
  <si>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</si>
  <si>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</si>
  <si>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</si>
  <si>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</si>
  <si>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</si>
  <si>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</si>
  <si>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</si>
  <si>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</si>
  <si>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</si>
  <si>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</si>
  <si>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</si>
  <si>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</si>
  <si>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</si>
  <si>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</si>
  <si>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</si>
  <si>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</si>
  <si>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</si>
  <si>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</si>
  <si>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</si>
  <si>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</si>
  <si>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</si>
  <si>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</si>
  <si>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</si>
  <si>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</si>
  <si>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</si>
  <si>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</si>
  <si>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</si>
  <si>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</si>
  <si>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</si>
  <si>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</si>
  <si>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</si>
  <si>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</si>
  <si>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</si>
  <si>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</si>
  <si>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</si>
  <si>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</si>
  <si>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</si>
  <si>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</si>
  <si>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</si>
  <si>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</si>
  <si>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</si>
  <si>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</si>
  <si>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</si>
  <si>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</si>
  <si>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</si>
  <si>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</si>
  <si>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</si>
  <si>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</si>
  <si>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</si>
  <si>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</si>
  <si>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</si>
  <si>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</si>
  <si>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</si>
  <si>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</si>
  <si>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</si>
  <si>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</si>
  <si>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</si>
  <si>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</si>
  <si>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</si>
  <si>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</si>
  <si>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</si>
  <si>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</si>
  <si>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</si>
  <si>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</si>
  <si>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</si>
  <si>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</si>
  <si>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</si>
  <si>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</si>
  <si>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</si>
  <si>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</si>
  <si>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</si>
  <si>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</si>
  <si>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</si>
  <si>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</si>
  <si>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</si>
  <si>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</si>
  <si>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</si>
  <si>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</si>
  <si>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</si>
  <si>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</si>
  <si>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</si>
  <si>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</si>
  <si>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</si>
  <si>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</si>
  <si>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</si>
  <si>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</si>
  <si>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</si>
  <si>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</si>
  <si>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</si>
  <si>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</si>
  <si>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</si>
  <si>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</si>
  <si>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</si>
  <si>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</si>
  <si>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</si>
  <si>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</si>
  <si>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</si>
  <si>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</si>
  <si>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</si>
  <si>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</si>
  <si>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</si>
  <si>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</si>
  <si>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</si>
  <si>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</si>
  <si>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</si>
  <si>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</si>
  <si>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</si>
  <si>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</si>
  <si>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</si>
  <si>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</si>
  <si>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</si>
  <si>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</si>
  <si>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</si>
  <si>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</si>
  <si>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</si>
  <si>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</si>
  <si>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</si>
  <si>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</si>
  <si>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</si>
  <si>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</si>
  <si>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</si>
  <si>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</si>
  <si>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</si>
  <si>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</si>
  <si>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</si>
  <si>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</si>
  <si>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</si>
  <si>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</si>
  <si>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</si>
  <si>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</si>
  <si>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</si>
  <si>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</si>
  <si>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</si>
  <si>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</si>
  <si>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</si>
  <si>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</si>
  <si>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</si>
  <si>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</si>
  <si>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</si>
  <si>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</si>
  <si>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</si>
  <si>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</si>
  <si>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</si>
  <si>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</si>
  <si>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</si>
  <si>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</si>
  <si>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</si>
  <si>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</si>
  <si>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</si>
  <si>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</si>
  <si>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</si>
  <si>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</si>
  <si>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</si>
  <si>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</si>
  <si>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</si>
  <si>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</si>
  <si>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</si>
  <si>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</si>
  <si>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</si>
  <si>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</si>
  <si>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</si>
  <si>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</si>
  <si>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</si>
  <si>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</si>
  <si>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</si>
  <si>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</si>
  <si>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</si>
  <si>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</si>
  <si>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</si>
  <si>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</si>
  <si>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</si>
  <si>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</si>
  <si>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</si>
  <si>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</si>
  <si>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</si>
  <si>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</si>
  <si>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</si>
  <si>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</si>
  <si>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</si>
  <si>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</si>
  <si>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</si>
  <si>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</si>
  <si>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</si>
  <si>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</si>
  <si>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</si>
  <si>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</si>
  <si>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</si>
  <si>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</si>
  <si>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</si>
  <si>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</si>
  <si>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</si>
  <si>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</si>
  <si>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</si>
  <si>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</si>
  <si>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</si>
  <si>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</si>
  <si>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</si>
  <si>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</si>
  <si>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</si>
  <si>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</si>
  <si>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</si>
  <si>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</si>
  <si>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</si>
  <si>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</si>
  <si>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</si>
  <si>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</si>
  <si>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</si>
  <si>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</si>
  <si>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</si>
  <si>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</si>
  <si>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</si>
  <si>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</si>
  <si>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</si>
  <si>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</si>
  <si>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</si>
  <si>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</si>
  <si>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</si>
  <si>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</si>
  <si>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</si>
  <si>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</si>
  <si>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</si>
  <si>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</si>
  <si>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</si>
  <si>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</si>
  <si>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</si>
  <si>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</si>
  <si>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</si>
  <si>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</si>
  <si>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</si>
  <si>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</si>
  <si>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</si>
  <si>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</si>
  <si>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</si>
  <si>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</si>
  <si>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</si>
  <si>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</si>
  <si>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</si>
  <si>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</si>
  <si>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</si>
  <si>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</si>
  <si>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</si>
  <si>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</si>
  <si>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</si>
  <si>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</si>
  <si>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</si>
  <si>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</si>
  <si>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</si>
  <si>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</si>
  <si>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</si>
  <si>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</si>
  <si>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</si>
  <si>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</si>
  <si>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</si>
  <si>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</si>
  <si>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</si>
  <si>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</si>
  <si>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</si>
  <si>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</si>
  <si>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</si>
  <si>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</si>
  <si>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</si>
  <si>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</si>
  <si>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</si>
  <si>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</si>
  <si>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</si>
  <si>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</si>
  <si>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</si>
  <si>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</si>
  <si>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</si>
  <si>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</si>
  <si>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</si>
  <si>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</si>
  <si>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</si>
  <si>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</si>
  <si>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</si>
  <si>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</si>
  <si>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</si>
  <si>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</si>
  <si>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</si>
  <si>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</si>
  <si>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</si>
  <si>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</si>
  <si>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</si>
  <si>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</si>
  <si>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</si>
  <si>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</si>
  <si>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</si>
  <si>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</si>
  <si>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</si>
  <si>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</si>
  <si>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</si>
  <si>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</si>
  <si>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</si>
  <si>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</si>
  <si>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</si>
  <si>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</si>
  <si>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</si>
  <si>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</si>
  <si>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</si>
  <si>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</si>
  <si>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</si>
  <si>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</si>
  <si>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</si>
  <si>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</si>
  <si>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</si>
  <si>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</si>
  <si>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</si>
  <si>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</si>
  <si>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</si>
  <si>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</si>
  <si>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</si>
  <si>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</si>
  <si>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</si>
  <si>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</si>
  <si>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</si>
  <si>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</si>
  <si>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</si>
  <si>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</si>
  <si>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</si>
  <si>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</si>
  <si>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</si>
  <si>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</si>
  <si>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</si>
  <si>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</si>
  <si>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</si>
  <si>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</si>
  <si>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</si>
  <si>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</si>
  <si>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</si>
  <si>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</si>
  <si>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</si>
  <si>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</si>
  <si>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</si>
  <si>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</si>
  <si>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</si>
  <si>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</si>
  <si>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</si>
  <si>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</si>
  <si>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</si>
  <si>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</si>
  <si>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</si>
  <si>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</si>
  <si>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</si>
  <si>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</si>
  <si>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</si>
  <si>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</si>
  <si>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</si>
  <si>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</si>
  <si>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</si>
  <si>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</si>
  <si>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</si>
  <si>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</si>
  <si>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</si>
  <si>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</si>
  <si>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</si>
  <si>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</si>
  <si>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</si>
  <si>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</si>
  <si>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</si>
  <si>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</si>
  <si>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</si>
  <si>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</si>
  <si>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</si>
  <si>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</si>
  <si>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</si>
  <si>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</si>
  <si>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</si>
  <si>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</si>
  <si>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</si>
  <si>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</si>
  <si>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</si>
  <si>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</si>
  <si>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</si>
  <si>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</si>
  <si>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</si>
  <si>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</si>
  <si>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</si>
  <si>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</si>
  <si>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</si>
  <si>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</si>
  <si>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</si>
  <si>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</si>
  <si>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</si>
  <si>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</si>
  <si>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</si>
  <si>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</si>
  <si>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</si>
  <si>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</si>
  <si>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</si>
  <si>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</si>
  <si>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</si>
  <si>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</si>
  <si>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</si>
  <si>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</si>
  <si>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</si>
  <si>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</si>
  <si>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</si>
  <si>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</si>
  <si>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</si>
  <si>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</si>
  <si>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</si>
  <si>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</si>
  <si>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</si>
  <si>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</si>
  <si>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</si>
  <si>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</si>
  <si>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</si>
  <si>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</si>
  <si>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</si>
  <si>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</si>
  <si>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</si>
  <si>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</si>
  <si>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</si>
  <si>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</si>
  <si>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</si>
  <si>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</si>
  <si>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</si>
  <si>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</si>
  <si>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</si>
  <si>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</si>
  <si>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</si>
  <si>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</si>
  <si>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</si>
  <si>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</si>
  <si>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</si>
  <si>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</si>
  <si>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</si>
  <si>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</si>
  <si>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</si>
  <si>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</si>
  <si>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</si>
  <si>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</si>
  <si>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</si>
  <si>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</si>
  <si>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</si>
  <si>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</si>
  <si>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</si>
  <si>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</si>
  <si>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</si>
  <si>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</si>
  <si>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</si>
  <si>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</si>
  <si>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</si>
  <si>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</si>
  <si>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</si>
  <si>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</si>
  <si>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</si>
  <si>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</si>
  <si>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</si>
  <si>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</si>
  <si>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</si>
  <si>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</si>
  <si>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</si>
  <si>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</si>
  <si>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</si>
  <si>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</si>
  <si>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</si>
  <si>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</si>
  <si>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</si>
  <si>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</si>
  <si>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</si>
  <si>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</si>
  <si>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</si>
  <si>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</si>
  <si>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</si>
  <si>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</si>
  <si>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</si>
  <si>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</si>
  <si>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</si>
  <si>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</si>
  <si>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</si>
  <si>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</si>
  <si>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</si>
  <si>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</si>
  <si>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</si>
  <si>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</si>
  <si>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</si>
  <si>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</si>
  <si>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</si>
  <si>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</si>
  <si>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</si>
  <si>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</si>
  <si>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</si>
  <si>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</si>
  <si>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</si>
  <si>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</si>
  <si>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</si>
  <si>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</si>
  <si>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</si>
  <si>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</si>
  <si>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</si>
  <si>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</si>
  <si>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</si>
  <si>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</si>
  <si>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</si>
  <si>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</si>
  <si>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</si>
  <si>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</si>
  <si>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</si>
  <si>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</si>
  <si>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</si>
  <si>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</si>
  <si>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</si>
  <si>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</si>
  <si>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</si>
  <si>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</si>
  <si>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</si>
  <si>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</si>
  <si>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</si>
  <si>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</si>
  <si>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</si>
  <si>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</si>
  <si>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</si>
  <si>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</si>
  <si>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</si>
  <si>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</si>
  <si>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</si>
  <si>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</si>
  <si>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</si>
  <si>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</si>
  <si>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</si>
  <si>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</si>
  <si>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</si>
  <si>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</si>
  <si>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</si>
  <si>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</si>
  <si>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</si>
  <si>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</si>
  <si>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</si>
  <si>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</si>
  <si>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</si>
  <si>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</si>
  <si>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</si>
  <si>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</si>
  <si>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</si>
  <si>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</si>
  <si>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</si>
  <si>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</si>
  <si>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</si>
  <si>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</si>
  <si>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</si>
  <si>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</si>
  <si>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</si>
  <si>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</si>
  <si>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</si>
  <si>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</si>
  <si>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</si>
  <si>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</si>
  <si>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</si>
  <si>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</si>
  <si>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</si>
  <si>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</si>
  <si>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</si>
  <si>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</si>
  <si>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</si>
  <si>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</si>
  <si>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</si>
  <si>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</si>
  <si>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</si>
  <si>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</si>
  <si>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</si>
  <si>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</si>
  <si>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</si>
  <si>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</si>
  <si>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</si>
  <si>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</si>
  <si>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</si>
  <si>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</si>
  <si>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</si>
  <si>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</si>
  <si>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</si>
  <si>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</si>
  <si>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</si>
  <si>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</si>
  <si>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</si>
  <si>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</si>
  <si>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</si>
  <si>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</si>
  <si>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</si>
  <si>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</si>
  <si>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</si>
  <si>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</si>
  <si>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</si>
  <si>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</si>
  <si>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</si>
  <si>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</si>
  <si>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</si>
  <si>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</si>
  <si>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</si>
  <si>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</si>
  <si>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</si>
  <si>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</si>
  <si>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</si>
  <si>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</si>
  <si>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</si>
  <si>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</si>
  <si>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</si>
  <si>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</si>
  <si>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</si>
  <si>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</si>
  <si>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</si>
  <si>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</si>
  <si>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</si>
  <si>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</si>
  <si>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</si>
  <si>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</si>
  <si>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</si>
  <si>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</si>
  <si>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</si>
  <si>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</si>
  <si>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</si>
  <si>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</si>
  <si>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</si>
  <si>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</si>
  <si>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</si>
  <si>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</si>
  <si>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</si>
  <si>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</si>
  <si>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</si>
  <si>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</si>
  <si>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</si>
  <si>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</si>
  <si>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</si>
  <si>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</si>
  <si>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</si>
  <si>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</si>
  <si>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</si>
  <si>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</si>
  <si>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</si>
  <si>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</si>
  <si>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</si>
  <si>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</si>
  <si>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</si>
  <si>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</si>
  <si>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</si>
  <si>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</si>
  <si>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</si>
  <si>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</si>
  <si>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</si>
  <si>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</si>
  <si>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</si>
  <si>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</si>
  <si>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</si>
  <si>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</si>
  <si>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</si>
  <si>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</si>
  <si>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</si>
  <si>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</si>
  <si>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</si>
  <si>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</si>
  <si>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</si>
  <si>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</si>
  <si>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</si>
  <si>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</si>
  <si>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</si>
  <si>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</si>
  <si>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</si>
  <si>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</si>
  <si>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</si>
  <si>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</si>
  <si>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</si>
  <si>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</si>
  <si>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</si>
  <si>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</si>
  <si>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</si>
  <si>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</si>
  <si>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</si>
  <si>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</si>
  <si>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</si>
  <si>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</si>
  <si>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</si>
  <si>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</si>
  <si>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</si>
  <si>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</si>
  <si>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</si>
  <si>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</si>
  <si>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</si>
  <si>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</si>
  <si>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</si>
  <si>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</si>
  <si>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</si>
  <si>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</si>
  <si>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</si>
  <si>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</si>
  <si>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</si>
  <si>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</si>
  <si>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</si>
  <si>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</si>
  <si>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</si>
  <si>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</si>
  <si>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</si>
  <si>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</si>
  <si>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</si>
  <si>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</si>
  <si>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</si>
  <si>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</si>
  <si>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</si>
  <si>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</si>
  <si>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</si>
  <si>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</si>
  <si>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</si>
  <si>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</si>
  <si>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</si>
  <si>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</si>
  <si>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</si>
  <si>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</si>
  <si>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</si>
  <si>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</si>
  <si>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</si>
  <si>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</si>
  <si>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</si>
  <si>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</si>
  <si>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</si>
  <si>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</si>
  <si>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</si>
  <si>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</si>
  <si>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</si>
  <si>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</si>
  <si>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</si>
  <si>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</si>
  <si>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</si>
  <si>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</si>
  <si>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</si>
  <si>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</si>
  <si>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</si>
  <si>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</si>
  <si>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</si>
  <si>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</si>
  <si>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</si>
  <si>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</si>
  <si>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</si>
  <si>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</si>
  <si>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</si>
  <si>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</si>
  <si>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</si>
  <si>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</si>
  <si>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</si>
  <si>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</si>
  <si>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</si>
  <si>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</si>
  <si>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</si>
  <si>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</si>
  <si>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</si>
  <si>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</si>
  <si>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</si>
  <si>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</si>
  <si>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</si>
  <si>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</si>
  <si>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</si>
  <si>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</si>
  <si>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</si>
  <si>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</si>
  <si>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</si>
  <si>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</si>
  <si>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</si>
  <si>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</si>
  <si>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</si>
  <si>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</si>
  <si>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</si>
  <si>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</si>
  <si>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</si>
  <si>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</si>
  <si>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</si>
  <si>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</si>
  <si>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</si>
  <si>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</si>
  <si>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</si>
  <si>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</si>
  <si>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</si>
  <si>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</si>
  <si>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</si>
  <si>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</si>
  <si>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</si>
  <si>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</si>
  <si>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</si>
  <si>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</si>
  <si>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</si>
  <si>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</si>
  <si>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</si>
  <si>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</si>
  <si>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</si>
  <si>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</si>
  <si>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</si>
  <si>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</si>
  <si>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</si>
  <si>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</si>
  <si>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</si>
  <si>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</si>
  <si>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</si>
  <si>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</si>
  <si>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</si>
  <si>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</si>
  <si>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</si>
  <si>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</si>
  <si>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</si>
  <si>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</si>
  <si>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</si>
  <si>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</si>
  <si>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</si>
  <si>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</si>
  <si>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</si>
  <si>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</si>
  <si>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</si>
  <si>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</si>
  <si>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</si>
  <si>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</si>
  <si>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</si>
  <si>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</si>
  <si>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</si>
  <si>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</si>
  <si>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</si>
  <si>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</si>
  <si>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</si>
  <si>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</si>
  <si>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</si>
  <si>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</si>
  <si>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</si>
  <si>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</si>
  <si>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</si>
  <si>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</si>
  <si>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</si>
  <si>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</si>
  <si>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</si>
  <si>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</si>
  <si>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</si>
  <si>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</si>
  <si>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</si>
  <si>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</si>
  <si>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</si>
  <si>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</si>
  <si>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</si>
  <si>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</si>
  <si>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</si>
  <si>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</si>
  <si>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</si>
  <si>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</si>
  <si>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</si>
  <si>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</si>
  <si>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</si>
  <si>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</si>
  <si>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</si>
  <si>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</si>
  <si>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</si>
  <si>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</si>
  <si>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</si>
  <si>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</si>
  <si>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</si>
  <si>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</si>
  <si>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</si>
  <si>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</si>
  <si>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</si>
  <si>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</si>
  <si>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</si>
  <si>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</si>
  <si>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</si>
  <si>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</si>
  <si>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</si>
  <si>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</si>
  <si>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</si>
  <si>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</si>
  <si>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</si>
  <si>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</si>
  <si>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</si>
  <si>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</si>
  <si>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</si>
  <si>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</si>
  <si>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</si>
  <si>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</si>
  <si>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</si>
  <si>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</si>
  <si>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</si>
  <si>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</si>
  <si>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</si>
  <si>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</si>
  <si>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</si>
  <si>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</si>
  <si>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</si>
  <si>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</si>
  <si>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</si>
  <si>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</si>
  <si>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</si>
  <si>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</si>
  <si>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</si>
  <si>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</si>
  <si>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</si>
  <si>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</si>
  <si>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</si>
  <si>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</si>
  <si>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</si>
  <si>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</si>
  <si>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</si>
  <si>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</si>
  <si>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</si>
  <si>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</si>
  <si>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</si>
  <si>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</si>
  <si>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</si>
  <si>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</si>
  <si>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</si>
  <si>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</si>
  <si>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</si>
  <si>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</si>
  <si>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</si>
  <si>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</si>
  <si>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</si>
  <si>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</si>
  <si>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</si>
  <si>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</si>
  <si>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</si>
  <si>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</si>
  <si>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</si>
  <si>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</si>
  <si>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</si>
  <si>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</si>
  <si>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</si>
  <si>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</si>
  <si>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</si>
  <si>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</si>
  <si>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</si>
  <si>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</si>
  <si>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</si>
  <si>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</si>
  <si>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</si>
  <si>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</si>
  <si>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</si>
  <si>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</si>
  <si>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</si>
  <si>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</si>
  <si>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</si>
  <si>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</si>
  <si>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</si>
  <si>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</si>
  <si>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</si>
  <si>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</si>
  <si>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</si>
  <si>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</si>
  <si>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</si>
  <si>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</si>
  <si>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</si>
  <si>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</si>
  <si>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</si>
  <si>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</si>
  <si>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</si>
  <si>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</si>
  <si>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</si>
  <si>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</si>
  <si>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</si>
  <si>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</si>
  <si>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</si>
  <si>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</si>
  <si>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</si>
  <si>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</si>
  <si>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</si>
  <si>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</si>
  <si>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</si>
  <si>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</si>
  <si>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</si>
  <si>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</si>
  <si>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</si>
  <si>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</si>
  <si>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</si>
  <si>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</si>
  <si>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</si>
  <si>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</si>
  <si>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</si>
  <si>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</si>
  <si>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</si>
  <si>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</si>
  <si>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</si>
  <si>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</si>
  <si>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</si>
  <si>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</si>
  <si>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</si>
  <si>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</si>
  <si>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</si>
  <si>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</si>
  <si>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</si>
  <si>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</si>
  <si>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</si>
  <si>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</si>
  <si>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</si>
  <si>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</si>
  <si>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</si>
  <si>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</si>
  <si>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</si>
  <si>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</si>
  <si>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</si>
  <si>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</si>
  <si>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</si>
  <si>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</si>
  <si>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</si>
  <si>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</si>
  <si>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</si>
  <si>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</si>
  <si>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</si>
  <si>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</si>
  <si>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</si>
  <si>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</si>
  <si>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</si>
  <si>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</si>
  <si>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</si>
  <si>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</si>
  <si>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</si>
  <si>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</si>
  <si>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</si>
  <si>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</si>
  <si>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</si>
  <si>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</si>
  <si>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</si>
  <si>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</si>
  <si>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</si>
  <si>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</si>
  <si>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</si>
  <si>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</si>
  <si>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</si>
  <si>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</si>
  <si>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</si>
  <si>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</si>
  <si>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</si>
  <si>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</si>
  <si>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</si>
  <si>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</si>
  <si>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</si>
  <si>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</si>
  <si>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</si>
  <si>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</si>
  <si>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</si>
  <si>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</si>
  <si>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</si>
  <si>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</si>
  <si>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</si>
  <si>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</si>
  <si>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</si>
  <si>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</si>
  <si>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</si>
  <si>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</si>
  <si>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</si>
  <si>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</si>
  <si>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</si>
  <si>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</si>
  <si>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</si>
  <si>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</si>
  <si>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</si>
  <si>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</si>
  <si>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</si>
  <si>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</si>
  <si>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</si>
  <si>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</si>
  <si>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</si>
  <si>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</si>
  <si>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</si>
  <si>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</si>
  <si>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</si>
  <si>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</si>
  <si>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</si>
  <si>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</si>
  <si>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</si>
  <si>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</si>
  <si>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</si>
  <si>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</si>
  <si>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</si>
  <si>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</si>
  <si>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</si>
  <si>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</si>
  <si>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</si>
  <si>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</si>
  <si>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</si>
  <si>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</si>
  <si>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</si>
  <si>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</si>
  <si>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</si>
  <si>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</si>
  <si>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</si>
  <si>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</si>
  <si>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</si>
  <si>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</si>
  <si>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</si>
  <si>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</si>
  <si>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</si>
  <si>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</si>
  <si>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</si>
  <si>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</si>
  <si>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</si>
  <si>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</si>
  <si>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</si>
  <si>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</si>
  <si>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</si>
  <si>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</si>
  <si>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</si>
  <si>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</si>
  <si>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</si>
  <si>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</si>
  <si>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</si>
  <si>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</si>
  <si>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</si>
  <si>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</si>
  <si>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</si>
  <si>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</si>
  <si>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</si>
  <si>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</si>
  <si>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</si>
  <si>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</si>
  <si>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</si>
  <si>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</si>
  <si>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</si>
  <si>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</si>
  <si>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</si>
  <si>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</si>
  <si>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</si>
  <si>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</si>
  <si>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</si>
  <si>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</si>
  <si>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</si>
  <si>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</si>
  <si>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</si>
  <si>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</si>
  <si>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</si>
  <si>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</si>
  <si>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</si>
  <si>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</si>
  <si>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</si>
  <si>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</si>
  <si>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</si>
  <si>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</si>
  <si>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</si>
  <si>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</si>
  <si>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</si>
  <si>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</si>
  <si>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</si>
  <si>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</si>
  <si>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</si>
  <si>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</si>
  <si>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</si>
  <si>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</si>
  <si>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</si>
  <si>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</si>
  <si>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</si>
  <si>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</si>
  <si>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</si>
  <si>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</si>
  <si>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</si>
  <si>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</si>
  <si>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</si>
  <si>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</si>
  <si>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</si>
  <si>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</si>
  <si>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</si>
  <si>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</si>
  <si>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</si>
  <si>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</si>
  <si>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</si>
  <si>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</si>
  <si>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</si>
  <si>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</si>
  <si>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</si>
  <si>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</si>
  <si>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</si>
  <si>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</si>
  <si>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</si>
  <si>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</si>
  <si>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</si>
  <si>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</si>
  <si>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</si>
  <si>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</si>
  <si>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</si>
  <si>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</si>
  <si>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</si>
  <si>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</si>
  <si>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</si>
  <si>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</si>
  <si>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</si>
  <si>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</si>
  <si>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</si>
  <si>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</si>
  <si>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</si>
  <si>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</si>
  <si>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</si>
  <si>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</si>
  <si>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</si>
  <si>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</si>
  <si>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</si>
  <si>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</si>
  <si>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</si>
  <si>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</si>
  <si>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</si>
  <si>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</si>
  <si>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</si>
  <si>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</si>
  <si>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</si>
  <si>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</si>
  <si>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</si>
  <si>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</si>
  <si>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</si>
  <si>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</si>
  <si>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</si>
  <si>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</si>
  <si>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</si>
  <si>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</si>
  <si>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</si>
  <si>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</si>
  <si>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</si>
  <si>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</si>
  <si>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</si>
  <si>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</si>
  <si>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</si>
  <si>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</si>
  <si>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</si>
  <si>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</si>
  <si>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</si>
  <si>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</si>
  <si>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</si>
  <si>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</si>
  <si>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</si>
  <si>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</si>
  <si>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</si>
  <si>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</si>
  <si>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</si>
  <si>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</si>
  <si>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</si>
  <si>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</si>
  <si>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</si>
  <si>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</si>
  <si>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</si>
  <si>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</si>
  <si>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</si>
  <si>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</si>
  <si>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</si>
  <si>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</si>
  <si>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</si>
  <si>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</si>
  <si>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</si>
  <si>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</si>
  <si>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</si>
  <si>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</si>
  <si>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</si>
  <si>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</si>
  <si>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</si>
  <si>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</si>
  <si>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</si>
  <si>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</si>
  <si>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</si>
  <si>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</si>
  <si>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</si>
  <si>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</si>
  <si>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</si>
  <si>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</si>
  <si>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</si>
  <si>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</si>
  <si>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</si>
  <si>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</si>
  <si>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</si>
  <si>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</si>
  <si>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</si>
  <si>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</si>
  <si>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</si>
  <si>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</si>
  <si>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</si>
  <si>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</si>
  <si>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</si>
  <si>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</si>
  <si>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</si>
  <si>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</si>
  <si>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</si>
  <si>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</si>
  <si>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</si>
  <si>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</si>
  <si>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</si>
  <si>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</si>
  <si>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</si>
  <si>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</si>
  <si>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</si>
  <si>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</si>
  <si>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</si>
  <si>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</si>
  <si>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</si>
  <si>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</si>
  <si>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</si>
  <si>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</si>
  <si>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</si>
  <si>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</si>
  <si>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</si>
  <si>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</si>
  <si>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</si>
  <si>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</si>
  <si>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</si>
  <si>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</si>
  <si>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</si>
  <si>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</si>
  <si>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</si>
  <si>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</si>
  <si>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</si>
  <si>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</si>
  <si>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</si>
  <si>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</si>
  <si>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</si>
  <si>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</si>
  <si>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</si>
  <si>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</si>
  <si>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</si>
  <si>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</si>
  <si>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</si>
  <si>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</si>
  <si>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</si>
  <si>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</si>
  <si>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</si>
  <si>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</si>
  <si>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</si>
  <si>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</si>
  <si>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</si>
  <si>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</si>
  <si>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</si>
  <si>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</si>
  <si>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</si>
  <si>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</si>
  <si>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</si>
  <si>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</si>
  <si>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</si>
  <si>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</si>
  <si>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</si>
  <si>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</si>
  <si>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</si>
  <si>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</si>
  <si>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</si>
  <si>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</si>
  <si>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</si>
  <si>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</si>
  <si>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</si>
  <si>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</si>
  <si>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</si>
  <si>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</si>
  <si>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</si>
  <si>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</si>
  <si>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</si>
  <si>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</si>
  <si>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</si>
  <si>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</si>
  <si>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</si>
  <si>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</si>
  <si>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</si>
  <si>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</si>
  <si>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</si>
  <si>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</si>
  <si>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</si>
  <si>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</si>
  <si>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</si>
  <si>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</si>
  <si>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</si>
  <si>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</si>
  <si>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</si>
  <si>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</si>
  <si>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</si>
  <si>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</si>
  <si>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</si>
  <si>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</si>
  <si>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</si>
  <si>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</si>
  <si>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</si>
  <si>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</si>
  <si>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</si>
  <si>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</si>
  <si>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</si>
  <si>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</si>
  <si>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</si>
  <si>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</si>
  <si>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</si>
  <si>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</si>
  <si>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</si>
  <si>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</si>
  <si>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</si>
  <si>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</si>
  <si>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</si>
  <si>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</si>
  <si>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</si>
  <si>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</si>
  <si>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</si>
  <si>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</si>
  <si>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</si>
  <si>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</si>
  <si>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</si>
  <si>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</si>
  <si>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</si>
  <si>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</si>
  <si>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</si>
  <si>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</si>
  <si>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</si>
  <si>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</si>
  <si>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</si>
  <si>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</si>
  <si>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</si>
  <si>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</si>
  <si>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</si>
  <si>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</si>
  <si>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</si>
  <si>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</si>
  <si>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</si>
  <si>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</si>
  <si>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</si>
  <si>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</si>
  <si>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</si>
  <si>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</si>
  <si>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</si>
  <si>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</si>
  <si>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</si>
  <si>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</si>
  <si>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</si>
  <si>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</si>
  <si>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</si>
  <si>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</si>
  <si>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</si>
  <si>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</si>
  <si>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</si>
  <si>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</si>
  <si>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</si>
  <si>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</si>
  <si>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</si>
  <si>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</si>
  <si>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</si>
  <si>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</si>
  <si>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</si>
  <si>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</si>
  <si>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</si>
  <si>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</si>
  <si>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</si>
  <si>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</si>
  <si>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</si>
  <si>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</si>
  <si>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</si>
  <si>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</si>
  <si>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</si>
  <si>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</si>
  <si>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</si>
  <si>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</si>
  <si>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</si>
  <si>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</si>
  <si>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</si>
  <si>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</si>
  <si>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</si>
  <si>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</si>
  <si>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</si>
  <si>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</si>
  <si>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</si>
  <si>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</si>
  <si>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</si>
  <si>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</si>
  <si>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</si>
  <si>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</si>
  <si>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</si>
  <si>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</si>
  <si>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</si>
  <si>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</si>
  <si>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</si>
  <si>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</si>
  <si>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</si>
  <si>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</si>
  <si>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</si>
  <si>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</si>
  <si>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</si>
  <si>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</si>
  <si>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</si>
  <si>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</si>
  <si>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</si>
  <si>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</si>
  <si>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</si>
  <si>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</si>
  <si>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</si>
  <si>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</si>
  <si>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</si>
  <si>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</si>
  <si>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</si>
  <si>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</si>
  <si>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</si>
  <si>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</si>
  <si>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</si>
  <si>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</si>
  <si>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</si>
  <si>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</si>
  <si>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</si>
  <si>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</si>
  <si>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</si>
  <si>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</si>
  <si>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</si>
  <si>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</si>
  <si>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</si>
  <si>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</si>
  <si>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</si>
  <si>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</si>
  <si>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</si>
  <si>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</si>
  <si>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</si>
  <si>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</si>
  <si>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</si>
  <si>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</si>
  <si>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</si>
  <si>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</si>
  <si>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</si>
  <si>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</si>
  <si>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</si>
  <si>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</si>
  <si>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</si>
  <si>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</si>
  <si>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</si>
  <si>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</si>
  <si>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</si>
  <si>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</si>
  <si>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</si>
  <si>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</si>
  <si>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</si>
  <si>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</si>
  <si>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</si>
  <si>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</si>
  <si>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</si>
  <si>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</si>
  <si>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</si>
  <si>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</si>
  <si>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</si>
  <si>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</si>
  <si>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</si>
  <si>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</si>
  <si>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</si>
  <si>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</si>
  <si>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</si>
  <si>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</si>
  <si>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</si>
  <si>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</si>
  <si>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</si>
  <si>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</si>
  <si>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</si>
  <si>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</si>
  <si>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</si>
  <si>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</si>
  <si>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</si>
  <si>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</si>
  <si>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</si>
  <si>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</si>
  <si>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</si>
  <si>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</si>
  <si>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</si>
  <si>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</si>
  <si>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</si>
  <si>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</si>
  <si>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</si>
  <si>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</si>
  <si>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</si>
  <si>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</si>
  <si>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</si>
  <si>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</si>
  <si>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</si>
  <si>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</si>
  <si>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</si>
  <si>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</si>
  <si>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</si>
  <si>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</si>
  <si>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</si>
  <si>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</si>
  <si>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</si>
  <si>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</si>
  <si>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</si>
  <si>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</si>
  <si>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</si>
  <si>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</si>
  <si>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</si>
  <si>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</si>
  <si>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</si>
  <si>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</si>
  <si>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</si>
  <si>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</si>
  <si>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</si>
  <si>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</si>
  <si>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</si>
  <si>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</si>
  <si>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</si>
  <si>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</si>
  <si>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</si>
  <si>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</si>
  <si>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</si>
  <si>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</si>
  <si>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</si>
  <si>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</si>
  <si>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</si>
  <si>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</si>
  <si>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</si>
  <si>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</si>
  <si>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</si>
  <si>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</si>
  <si>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</si>
  <si>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</si>
  <si>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</si>
  <si>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</si>
  <si>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</si>
  <si>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</si>
  <si>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</si>
  <si>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</si>
  <si>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</si>
  <si>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</si>
  <si>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</si>
  <si>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</si>
  <si>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</si>
  <si>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</si>
  <si>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</si>
  <si>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</si>
  <si>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</si>
  <si>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</si>
  <si>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</si>
  <si>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</si>
  <si>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</si>
  <si>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</si>
  <si>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</si>
  <si>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</si>
  <si>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</si>
  <si>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</si>
  <si>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</si>
  <si>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</si>
  <si>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</si>
  <si>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</si>
  <si>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</si>
  <si>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</si>
  <si>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</si>
  <si>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</si>
  <si>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</si>
  <si>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</si>
  <si>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</si>
  <si>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</si>
  <si>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</si>
  <si>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</si>
  <si>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</si>
  <si>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</si>
  <si>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</si>
  <si>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</si>
  <si>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</si>
  <si>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</si>
  <si>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</si>
  <si>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</si>
  <si>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</si>
  <si>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</si>
  <si>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</si>
  <si>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</si>
  <si>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</si>
  <si>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</si>
  <si>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</si>
  <si>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</si>
  <si>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</si>
  <si>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</si>
  <si>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</si>
  <si>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</si>
  <si>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</si>
  <si>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</si>
  <si>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</si>
  <si>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</si>
  <si>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</si>
  <si>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</si>
  <si>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</si>
  <si>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</si>
  <si>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</si>
  <si>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</si>
  <si>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</si>
  <si>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</si>
  <si>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</si>
  <si>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</si>
  <si>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</si>
  <si>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</si>
  <si>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</si>
  <si>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</si>
  <si>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</si>
  <si>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</si>
  <si>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</si>
  <si>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</si>
  <si>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</si>
  <si>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</si>
  <si>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</si>
  <si>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</si>
  <si>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</si>
  <si>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</si>
  <si>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</si>
  <si>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</si>
  <si>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</si>
  <si>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</si>
  <si>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</si>
  <si>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</si>
  <si>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</si>
  <si>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</si>
  <si>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</si>
  <si>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</si>
  <si>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</si>
  <si>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</si>
  <si>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</si>
  <si>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</si>
  <si>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</si>
  <si>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</si>
  <si>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</si>
  <si>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</si>
  <si>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</si>
  <si>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</si>
  <si>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</si>
  <si>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</si>
  <si>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</si>
  <si>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</si>
  <si>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</si>
  <si>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</si>
  <si>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</si>
  <si>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</si>
  <si>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</si>
  <si>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</si>
  <si>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</si>
  <si>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</si>
  <si>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</si>
  <si>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</si>
  <si>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</si>
  <si>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</si>
  <si>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</si>
  <si>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</si>
  <si>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</si>
  <si>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</si>
  <si>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</si>
  <si>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</si>
  <si>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</si>
  <si>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</si>
  <si>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</si>
  <si>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</si>
  <si>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</si>
  <si>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</si>
  <si>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</si>
  <si>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</si>
  <si>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</si>
  <si>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</si>
  <si>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</si>
  <si>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</si>
  <si>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</si>
  <si>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</si>
  <si>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</si>
  <si>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</si>
  <si>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</si>
  <si>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</si>
  <si>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</si>
  <si>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</si>
  <si>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</si>
  <si>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</si>
  <si>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</si>
  <si>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</si>
  <si>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</si>
  <si>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</si>
  <si>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</si>
  <si>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</si>
  <si>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</si>
  <si>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</si>
  <si>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</si>
  <si>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</si>
  <si>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</si>
  <si>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</si>
  <si>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</si>
  <si>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</si>
  <si>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</si>
  <si>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</si>
  <si>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</si>
  <si>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</si>
  <si>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</si>
  <si>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</si>
  <si>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</si>
  <si>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</si>
  <si>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</si>
  <si>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</si>
  <si>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</si>
  <si>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</si>
  <si>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</si>
  <si>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</si>
  <si>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</si>
  <si>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</si>
  <si>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</si>
  <si>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</si>
  <si>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</si>
  <si>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</si>
  <si>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</si>
  <si>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</si>
  <si>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</si>
  <si>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</si>
  <si>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</si>
  <si>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</si>
  <si>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</si>
  <si>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</si>
  <si>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</si>
  <si>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</si>
  <si>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</si>
  <si>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</si>
  <si>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</si>
  <si>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</si>
  <si>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</si>
  <si>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</si>
  <si>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</si>
  <si>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</si>
  <si>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</si>
  <si>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</si>
  <si>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</si>
  <si>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</si>
  <si>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</si>
  <si>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</si>
  <si>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</si>
  <si>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</si>
  <si>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</si>
  <si>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</si>
  <si>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</si>
  <si>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</si>
  <si>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</si>
  <si>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</si>
  <si>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</si>
  <si>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</si>
  <si>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</si>
  <si>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</si>
  <si>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</si>
  <si>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</si>
  <si>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</si>
  <si>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</si>
  <si>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</si>
  <si>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</si>
  <si>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</si>
  <si>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</si>
  <si>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</si>
  <si>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</si>
  <si>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</si>
  <si>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</si>
  <si>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</si>
  <si>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</si>
  <si>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</si>
  <si>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</si>
  <si>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</si>
  <si>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</si>
  <si>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</si>
  <si>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</si>
  <si>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</si>
  <si>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</si>
  <si>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</si>
  <si>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</si>
  <si>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</si>
  <si>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</si>
  <si>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</si>
  <si>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</si>
  <si>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</si>
  <si>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</si>
  <si>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</si>
  <si>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</si>
  <si>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</si>
  <si>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</si>
  <si>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</si>
  <si>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</si>
  <si>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</si>
  <si>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</si>
  <si>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</si>
  <si>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</si>
  <si>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</si>
  <si>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</si>
  <si>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</si>
  <si>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</si>
  <si>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</si>
  <si>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</si>
  <si>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</si>
  <si>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</si>
  <si>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</si>
  <si>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</si>
  <si>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</si>
  <si>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</si>
  <si>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</si>
  <si>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</si>
  <si>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</si>
  <si>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</si>
  <si>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</si>
  <si>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</si>
  <si>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</si>
  <si>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</si>
  <si>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</si>
  <si>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</si>
  <si>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</si>
  <si>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</si>
  <si>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</si>
  <si>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</si>
  <si>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</si>
  <si>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</si>
  <si>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</si>
  <si>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</si>
  <si>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</si>
  <si>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</si>
  <si>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</si>
  <si>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</si>
  <si>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</si>
  <si>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</si>
  <si>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</si>
  <si>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</si>
  <si>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</si>
  <si>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</si>
  <si>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</si>
  <si>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</si>
  <si>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</si>
  <si>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</si>
  <si>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</si>
  <si>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</si>
  <si>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</si>
  <si>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</si>
  <si>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</si>
  <si>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</si>
  <si>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</si>
  <si>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</si>
  <si>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</si>
  <si>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</si>
  <si>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</si>
  <si>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</si>
  <si>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</si>
  <si>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</si>
  <si>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</si>
  <si>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</si>
  <si>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</si>
  <si>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</si>
  <si>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</si>
  <si>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</si>
  <si>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</si>
  <si>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</si>
  <si>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</si>
  <si>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</si>
  <si>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</si>
  <si>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</si>
  <si>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</si>
  <si>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</si>
  <si>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</si>
  <si>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</si>
  <si>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</si>
  <si>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</si>
  <si>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</si>
  <si>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</si>
  <si>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</si>
  <si>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</si>
  <si>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</si>
  <si>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</si>
  <si>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</si>
  <si>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</si>
  <si>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</si>
  <si>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</si>
  <si>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</si>
  <si>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</si>
  <si>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</si>
  <si>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</si>
  <si>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</si>
  <si>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</si>
  <si>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</si>
  <si>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</si>
  <si>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</si>
  <si>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</si>
  <si>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</si>
  <si>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</si>
  <si>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</si>
  <si>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</si>
  <si>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</si>
  <si>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</si>
  <si>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</si>
  <si>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</si>
  <si>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</si>
  <si>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</si>
  <si>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</si>
  <si>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</si>
  <si>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</si>
  <si>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</si>
  <si>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</si>
  <si>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</si>
  <si>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</si>
  <si>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</si>
  <si>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</si>
  <si>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</si>
  <si>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</si>
  <si>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</si>
  <si>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</si>
  <si>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</si>
  <si>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</si>
  <si>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</si>
  <si>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</si>
  <si>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</si>
  <si>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</si>
  <si>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</si>
  <si>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</si>
  <si>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</si>
  <si>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</si>
  <si>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</si>
  <si>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</si>
  <si>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</si>
  <si>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</si>
  <si>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</si>
  <si>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</si>
  <si>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</si>
  <si>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</si>
  <si>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</si>
  <si>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</si>
  <si>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</si>
  <si>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</si>
  <si>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</si>
  <si>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</si>
  <si>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</si>
  <si>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</si>
  <si>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</si>
  <si>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</si>
  <si>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</si>
  <si>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</si>
  <si>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</si>
  <si>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</si>
  <si>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</si>
  <si>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</si>
  <si>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</si>
  <si>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</si>
  <si>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</si>
  <si>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</si>
  <si>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</si>
  <si>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</si>
  <si>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</si>
  <si>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</si>
  <si>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</si>
  <si>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</si>
  <si>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</si>
  <si>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</si>
  <si>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</si>
  <si>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</si>
  <si>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</si>
  <si>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</si>
  <si>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</si>
  <si>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</si>
  <si>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</si>
  <si>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</si>
  <si>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</si>
  <si>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</si>
  <si>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</si>
  <si>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</si>
  <si>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</si>
  <si>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</si>
  <si>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</si>
  <si>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</si>
  <si>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</si>
  <si>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</si>
  <si>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</si>
  <si>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</si>
  <si>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</si>
  <si>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</si>
  <si>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</si>
  <si>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</si>
  <si>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</si>
  <si>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</si>
  <si>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</si>
  <si>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</si>
  <si>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</si>
  <si>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</si>
  <si>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</si>
  <si>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</si>
  <si>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</si>
  <si>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</si>
  <si>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</si>
  <si>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</si>
  <si>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</si>
  <si>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</si>
  <si>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</si>
  <si>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</si>
  <si>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</si>
  <si>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</si>
  <si>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</si>
  <si>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</si>
  <si>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</si>
  <si>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</si>
  <si>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</si>
  <si>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</si>
  <si>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</si>
  <si>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</si>
  <si>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</si>
  <si>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</si>
  <si>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</si>
  <si>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</si>
  <si>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</si>
  <si>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</si>
  <si>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</si>
  <si>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</si>
  <si>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</si>
  <si>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</si>
  <si>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</si>
  <si>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</si>
  <si>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</si>
  <si>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</si>
  <si>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</si>
  <si>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</si>
  <si>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</si>
  <si>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</si>
  <si>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</si>
  <si>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</si>
  <si>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</si>
  <si>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</si>
  <si>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</si>
  <si>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</si>
  <si>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</si>
  <si>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</si>
  <si>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</si>
  <si>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</si>
  <si>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</si>
  <si>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</si>
  <si>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</si>
  <si>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</si>
  <si>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</si>
  <si>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</si>
  <si>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</si>
  <si>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</si>
  <si>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</si>
  <si>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</si>
  <si>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</si>
  <si>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</si>
  <si>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</si>
  <si>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</si>
  <si>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</si>
  <si>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</si>
  <si>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</si>
  <si>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</si>
  <si>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</si>
  <si>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</si>
  <si>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</si>
  <si>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</si>
  <si>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</si>
  <si>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</si>
  <si>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</si>
  <si>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</si>
  <si>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</si>
  <si>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</si>
  <si>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</si>
  <si>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</si>
  <si>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</si>
  <si>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</si>
  <si>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</si>
  <si>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</si>
  <si>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</si>
  <si>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</si>
  <si>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</si>
  <si>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</si>
  <si>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</si>
  <si>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</si>
  <si>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</si>
  <si>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</si>
  <si>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</si>
  <si>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</si>
  <si>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</si>
  <si>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</si>
  <si>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</si>
  <si>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</si>
  <si>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</si>
  <si>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</si>
  <si>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</si>
  <si>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</si>
  <si>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</si>
  <si>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</si>
  <si>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</si>
  <si>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</si>
  <si>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</si>
  <si>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</si>
  <si>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</si>
  <si>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</si>
  <si>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</si>
  <si>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</si>
  <si>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</si>
  <si>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</si>
  <si>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</si>
  <si>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</si>
  <si>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</si>
  <si>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</si>
  <si>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</si>
  <si>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</si>
  <si>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</si>
  <si>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</si>
  <si>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</si>
  <si>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</si>
  <si>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</si>
  <si>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</si>
  <si>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</si>
  <si>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</si>
  <si>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</si>
  <si>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</si>
  <si>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</si>
  <si>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</si>
  <si>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</si>
  <si>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</si>
  <si>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</si>
  <si>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</si>
  <si>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</si>
  <si>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</si>
  <si>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</si>
  <si>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</si>
  <si>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</si>
  <si>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</si>
  <si>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</si>
  <si>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</si>
  <si>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</si>
  <si>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</si>
  <si>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</si>
  <si>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</si>
  <si>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</si>
  <si>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</si>
  <si>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</si>
  <si>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</si>
  <si>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</si>
  <si>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</si>
  <si>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</si>
  <si>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</si>
  <si>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</si>
  <si>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</si>
  <si>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</si>
  <si>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</si>
  <si>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</si>
  <si>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</si>
  <si>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</si>
  <si>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</si>
  <si>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</si>
  <si>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</si>
  <si>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</si>
  <si>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</si>
  <si>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</si>
  <si>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</si>
  <si>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</si>
  <si>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</si>
  <si>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</si>
  <si>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</si>
  <si>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</si>
  <si>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</si>
  <si>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</si>
  <si>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</si>
  <si>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</si>
  <si>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</si>
  <si>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</si>
  <si>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</si>
  <si>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</si>
  <si>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</si>
  <si>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</si>
  <si>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</si>
  <si>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</si>
  <si>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</si>
  <si>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</si>
  <si>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</si>
  <si>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</si>
  <si>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</si>
  <si>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</si>
  <si>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</si>
  <si>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</si>
  <si>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</si>
  <si>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</si>
  <si>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</si>
  <si>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</si>
  <si>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</si>
  <si>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</si>
  <si>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</si>
  <si>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</si>
  <si>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</si>
  <si>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</si>
  <si>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</si>
  <si>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</si>
  <si>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</si>
  <si>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</si>
  <si>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</si>
  <si>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</si>
  <si>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</si>
  <si>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</si>
  <si>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</si>
  <si>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</si>
  <si>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</si>
  <si>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</si>
  <si>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</si>
  <si>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</si>
  <si>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</si>
  <si>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</si>
  <si>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</si>
  <si>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</si>
  <si>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</si>
  <si>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</si>
  <si>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</si>
  <si>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</si>
  <si>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</si>
  <si>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</si>
  <si>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</si>
  <si>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</si>
  <si>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</si>
  <si>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</si>
  <si>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</si>
  <si>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</si>
  <si>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</si>
  <si>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</si>
  <si>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</si>
  <si>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</si>
  <si>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</si>
  <si>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</si>
  <si>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</si>
  <si>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</si>
  <si>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</si>
  <si>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</si>
  <si>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</si>
  <si>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</si>
  <si>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</si>
  <si>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</si>
  <si>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</si>
  <si>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</si>
  <si>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</si>
  <si>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</si>
  <si>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</si>
  <si>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</si>
  <si>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</si>
  <si>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</si>
  <si>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</si>
  <si>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</si>
  <si>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</si>
  <si>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</si>
  <si>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</si>
  <si>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</si>
  <si>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</si>
  <si>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</si>
  <si>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</si>
  <si>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</si>
  <si>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</si>
  <si>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</si>
  <si>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</si>
  <si>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</si>
  <si>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</si>
  <si>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</si>
  <si>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</si>
  <si>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</si>
  <si>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</si>
  <si>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</si>
  <si>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</si>
  <si>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</si>
  <si>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</si>
  <si>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</si>
  <si>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</si>
  <si>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</si>
  <si>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</si>
  <si>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</si>
  <si>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</si>
  <si>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</si>
  <si>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</si>
  <si>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</si>
  <si>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</si>
  <si>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</si>
  <si>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</si>
  <si>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</si>
  <si>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</si>
  <si>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</si>
  <si>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</si>
  <si>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</si>
  <si>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</si>
  <si>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</si>
  <si>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</si>
  <si>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</si>
  <si>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</si>
  <si>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</si>
  <si>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</si>
  <si>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</si>
  <si>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</si>
  <si>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</si>
  <si>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</si>
  <si>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</si>
  <si>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</si>
  <si>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</si>
  <si>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</si>
  <si>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</si>
  <si>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</si>
  <si>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</si>
  <si>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</si>
  <si>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</si>
  <si>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</si>
  <si>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</si>
  <si>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</si>
  <si>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</si>
  <si>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</si>
  <si>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</si>
  <si>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</si>
  <si>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</si>
  <si>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</si>
  <si>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</si>
  <si>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</si>
  <si>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</si>
  <si>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</si>
  <si>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</si>
  <si>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</si>
  <si>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</si>
  <si>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</si>
  <si>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</si>
  <si>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</si>
  <si>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</si>
  <si>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</si>
  <si>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</si>
  <si>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</si>
  <si>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</si>
  <si>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</si>
  <si>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</si>
  <si>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</si>
  <si>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</si>
  <si>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</si>
  <si>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</si>
  <si>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</si>
  <si>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</si>
  <si>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</si>
  <si>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</si>
  <si>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</si>
  <si>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</si>
  <si>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</si>
  <si>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</si>
  <si>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</si>
  <si>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</si>
  <si>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</si>
  <si>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</si>
  <si>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</si>
  <si>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</si>
  <si>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</si>
  <si>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</si>
  <si>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</si>
  <si>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</si>
  <si>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</si>
  <si>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</si>
  <si>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</si>
  <si>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</si>
  <si>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</si>
  <si>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</si>
  <si>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</si>
  <si>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</si>
  <si>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</si>
  <si>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</si>
  <si>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</si>
  <si>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</si>
  <si>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</si>
  <si>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</si>
  <si>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</si>
  <si>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</si>
  <si>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</si>
  <si>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</si>
  <si>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</si>
  <si>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</si>
  <si>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</si>
  <si>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</si>
  <si>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</si>
  <si>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</si>
  <si>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</si>
  <si>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</si>
  <si>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</si>
  <si>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</si>
  <si>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</si>
  <si>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</si>
  <si>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</si>
  <si>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</si>
  <si>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</si>
  <si>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</si>
  <si>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</si>
  <si>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</si>
  <si>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</si>
  <si>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</si>
  <si>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</si>
  <si>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</si>
  <si>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</si>
  <si>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</si>
  <si>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</si>
  <si>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</si>
  <si>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</si>
  <si>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</si>
  <si>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</si>
  <si>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</si>
  <si>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</si>
  <si>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</si>
  <si>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</si>
  <si>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</si>
  <si>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</si>
  <si>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</si>
  <si>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</si>
  <si>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</si>
  <si>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</si>
  <si>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</si>
  <si>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</si>
  <si>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</si>
  <si>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</si>
  <si>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</si>
  <si>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</si>
  <si>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</si>
  <si>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</si>
  <si>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</si>
  <si>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</si>
  <si>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</si>
  <si>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</si>
  <si>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</si>
  <si>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</si>
  <si>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</si>
  <si>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</si>
  <si>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</si>
  <si>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</si>
  <si>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</si>
  <si>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</si>
  <si>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</si>
  <si>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</si>
  <si>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</si>
  <si>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</si>
  <si>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</si>
  <si>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</si>
  <si>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</si>
  <si>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</si>
  <si>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</si>
  <si>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</si>
  <si>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</si>
  <si>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</si>
  <si>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</si>
  <si>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</si>
  <si>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</si>
  <si>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</si>
  <si>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</si>
  <si>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</si>
  <si>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</si>
  <si>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</si>
  <si>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</si>
  <si>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</si>
  <si>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</si>
  <si>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</si>
  <si>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</si>
  <si>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</si>
  <si>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</si>
  <si>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</si>
  <si>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</si>
  <si>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</si>
  <si>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</si>
  <si>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</si>
  <si>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</si>
  <si>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</si>
  <si>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</si>
  <si>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</si>
  <si>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</si>
  <si>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</si>
  <si>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</si>
  <si>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</si>
  <si>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</si>
  <si>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</si>
  <si>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</si>
  <si>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</si>
  <si>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</si>
  <si>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</si>
  <si>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</si>
  <si>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</si>
  <si>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</si>
  <si>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</si>
  <si>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</si>
  <si>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</si>
  <si>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</si>
  <si>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</si>
  <si>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</si>
  <si>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</si>
  <si>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</si>
  <si>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</si>
  <si>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</si>
  <si>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</si>
  <si>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</si>
  <si>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</si>
  <si>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</si>
  <si>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</si>
  <si>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</si>
  <si>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</si>
  <si>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</si>
  <si>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</si>
  <si>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</si>
  <si>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</si>
  <si>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</si>
  <si>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</si>
  <si>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</si>
  <si>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</si>
  <si>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</si>
  <si>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</si>
  <si>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</si>
  <si>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</si>
  <si>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</si>
  <si>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</si>
  <si>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</si>
  <si>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</si>
  <si>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</si>
  <si>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</si>
  <si>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</si>
  <si>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</si>
  <si>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</si>
  <si>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</si>
  <si>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</si>
  <si>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</si>
  <si>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</si>
  <si>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</si>
  <si>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</si>
  <si>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</si>
  <si>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</si>
  <si>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</si>
  <si>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</si>
  <si>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</si>
  <si>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</si>
  <si>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</si>
  <si>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</si>
  <si>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</si>
  <si>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</si>
  <si>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</si>
  <si>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</si>
  <si>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</si>
  <si>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</si>
  <si>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</si>
  <si>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</si>
  <si>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</si>
  <si>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</si>
  <si>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</si>
  <si>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</si>
  <si>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</si>
  <si>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</si>
  <si>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</si>
  <si>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</si>
  <si>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</si>
  <si>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</si>
  <si>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</si>
  <si>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</si>
  <si>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</si>
  <si>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</si>
  <si>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</si>
  <si>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</si>
  <si>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</si>
  <si>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</si>
  <si>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</si>
  <si>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</si>
  <si>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</si>
  <si>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</si>
  <si>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</si>
  <si>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</si>
  <si>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</si>
  <si>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</si>
  <si>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</si>
  <si>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</si>
  <si>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</si>
  <si>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</si>
  <si>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</si>
  <si>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</si>
  <si>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</si>
  <si>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</si>
  <si>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</si>
  <si>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</si>
  <si>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</si>
  <si>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</si>
  <si>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</si>
  <si>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</si>
  <si>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</si>
  <si>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</si>
  <si>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</si>
  <si>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</si>
  <si>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</si>
  <si>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</si>
  <si>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</si>
  <si>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</si>
  <si>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</si>
  <si>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</si>
  <si>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</si>
  <si>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</si>
  <si>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</si>
  <si>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</si>
  <si>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</si>
  <si>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</si>
  <si>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</si>
  <si>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</si>
  <si>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</si>
  <si>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</si>
  <si>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</si>
  <si>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</si>
  <si>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</si>
  <si>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</si>
  <si>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</si>
  <si>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</si>
  <si>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</si>
  <si>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</si>
  <si>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</si>
  <si>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</si>
  <si>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</si>
  <si>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</si>
  <si>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</si>
  <si>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</si>
  <si>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</si>
  <si>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</si>
  <si>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</si>
  <si>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</si>
  <si>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</si>
  <si>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</si>
  <si>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</si>
  <si>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</si>
  <si>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</si>
  <si>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</si>
  <si>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</si>
  <si>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</si>
  <si>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</si>
  <si>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</si>
  <si>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</si>
  <si>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</si>
  <si>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</si>
  <si>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</si>
  <si>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</si>
  <si>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</si>
  <si>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</si>
  <si>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</si>
  <si>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</si>
  <si>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</si>
  <si>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</si>
  <si>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</si>
  <si>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</si>
  <si>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</si>
  <si>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</si>
  <si>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</si>
  <si>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</si>
  <si>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</si>
  <si>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</si>
  <si>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</si>
  <si>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</si>
  <si>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</si>
  <si>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</si>
  <si>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</si>
  <si>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</si>
  <si>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</si>
  <si>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</si>
  <si>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</si>
  <si>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</si>
  <si>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</si>
  <si>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</si>
  <si>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</si>
  <si>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</si>
  <si>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</si>
  <si>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</si>
  <si>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</si>
  <si>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</si>
  <si>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</si>
  <si>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</si>
  <si>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</si>
  <si>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</si>
  <si>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</si>
  <si>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</si>
  <si>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</si>
  <si>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</si>
  <si>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</si>
  <si>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</si>
  <si>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</si>
  <si>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</si>
  <si>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</si>
  <si>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</si>
  <si>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</si>
  <si>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</si>
  <si>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</si>
  <si>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</si>
  <si>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</si>
  <si>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</si>
  <si>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</si>
  <si>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</si>
  <si>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</si>
  <si>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</si>
  <si>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</si>
  <si>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</si>
  <si>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</si>
  <si>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</si>
  <si>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</si>
  <si>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</si>
  <si>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</si>
  <si>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</si>
  <si>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</si>
  <si>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</si>
  <si>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</si>
  <si>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</si>
  <si>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</si>
  <si>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</si>
  <si>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</si>
  <si>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</si>
  <si>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</si>
  <si>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</si>
  <si>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</si>
  <si>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</si>
  <si>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</si>
  <si>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</si>
  <si>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</si>
  <si>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</si>
  <si>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</si>
  <si>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</si>
  <si>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</si>
  <si>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</si>
  <si>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</si>
  <si>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</si>
  <si>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</si>
  <si>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</si>
  <si>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</si>
  <si>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</si>
  <si>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</si>
  <si>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</si>
  <si>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</si>
  <si>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</si>
  <si>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</si>
  <si>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</si>
  <si>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</si>
  <si>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</si>
  <si>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</si>
  <si>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</si>
  <si>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</si>
  <si>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</si>
  <si>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</si>
  <si>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</si>
  <si>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</si>
  <si>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</si>
  <si>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</si>
  <si>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</si>
  <si>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</si>
  <si>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</si>
  <si>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</si>
  <si>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</si>
  <si>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</si>
  <si>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</si>
  <si>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</si>
  <si>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</si>
  <si>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</si>
  <si>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</si>
  <si>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</si>
  <si>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</si>
  <si>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</si>
  <si>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</si>
  <si>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</si>
  <si>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</si>
  <si>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</si>
  <si>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</si>
  <si>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</si>
  <si>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</si>
  <si>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</si>
  <si>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</si>
  <si>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</si>
  <si>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</si>
  <si>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</si>
  <si>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</si>
  <si>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</si>
  <si>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</si>
  <si>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</si>
  <si>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</si>
  <si>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</si>
  <si>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</si>
  <si>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</si>
  <si>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</si>
  <si>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</si>
  <si>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</si>
  <si>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</si>
  <si>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</si>
  <si>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</si>
  <si>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</si>
  <si>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</si>
  <si>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</si>
  <si>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</si>
  <si>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</si>
  <si>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</si>
  <si>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</si>
  <si>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</si>
  <si>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</si>
  <si>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</si>
  <si>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</si>
  <si>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</si>
  <si>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</si>
  <si>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</si>
  <si>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</si>
  <si>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</si>
  <si>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</si>
  <si>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</si>
  <si>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</si>
  <si>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</si>
  <si>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</si>
  <si>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</si>
  <si>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</si>
  <si>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</si>
  <si>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</si>
  <si>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</si>
  <si>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</si>
  <si>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</si>
  <si>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</si>
  <si>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</si>
  <si>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</si>
  <si>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</si>
  <si>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</si>
  <si>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</si>
  <si>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</si>
  <si>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</si>
  <si>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</si>
  <si>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</si>
  <si>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</si>
  <si>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</si>
  <si>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</si>
  <si>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</si>
  <si>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</si>
  <si>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</si>
  <si>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</si>
  <si>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</si>
  <si>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</si>
  <si>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</si>
  <si>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</si>
  <si>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</si>
  <si>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</si>
  <si>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</si>
  <si>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</si>
  <si>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</si>
  <si>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</si>
  <si>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</si>
  <si>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</si>
  <si>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</si>
  <si>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</si>
  <si>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</si>
  <si>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</si>
  <si>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</si>
  <si>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</si>
  <si>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</si>
  <si>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</si>
  <si>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</si>
  <si>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</si>
  <si>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</si>
  <si>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</si>
  <si>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</si>
  <si>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</si>
  <si>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</si>
  <si>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</si>
  <si>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</si>
  <si>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</si>
  <si>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</si>
  <si>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</si>
  <si>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</si>
  <si>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</si>
  <si>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</si>
  <si>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</si>
  <si>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</si>
  <si>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</si>
  <si>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</si>
  <si>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</si>
  <si>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</si>
  <si>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</si>
  <si>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</si>
  <si>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</si>
  <si>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</si>
  <si>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</si>
  <si>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</si>
  <si>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</si>
  <si>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</si>
  <si>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</si>
  <si>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</si>
  <si>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</si>
  <si>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</si>
  <si>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</si>
  <si>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</si>
  <si>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</si>
  <si>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</si>
  <si>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</si>
  <si>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</si>
  <si>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</si>
  <si>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</si>
  <si>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</si>
  <si>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</si>
  <si>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</si>
  <si>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</si>
  <si>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</si>
  <si>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</si>
  <si>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</si>
  <si>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</si>
  <si>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</si>
  <si>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</si>
  <si>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</si>
  <si>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</si>
  <si>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</si>
  <si>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</si>
  <si>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</si>
  <si>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</si>
  <si>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</si>
  <si>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</si>
  <si>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</si>
  <si>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</si>
  <si>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</si>
  <si>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</si>
  <si>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</si>
  <si>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</si>
  <si>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</si>
  <si>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</si>
  <si>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</si>
  <si>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</si>
  <si>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</si>
  <si>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</si>
  <si>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</si>
  <si>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</si>
  <si>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</si>
  <si>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</si>
  <si>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</si>
  <si>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</si>
  <si>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</si>
  <si>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</si>
  <si>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</si>
  <si>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</si>
  <si>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</si>
  <si>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</si>
  <si>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</si>
  <si>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</si>
  <si>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</si>
  <si>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</si>
  <si>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</si>
  <si>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</si>
  <si>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</si>
  <si>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</si>
  <si>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</si>
  <si>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</si>
  <si>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</si>
  <si>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</si>
  <si>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</si>
  <si>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</si>
  <si>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</si>
  <si>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</si>
  <si>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</si>
  <si>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</si>
  <si>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</si>
  <si>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</si>
  <si>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</si>
  <si>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</si>
  <si>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</si>
  <si>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</si>
  <si>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</si>
  <si>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</si>
  <si>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</si>
  <si>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</si>
  <si>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</si>
  <si>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</si>
  <si>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</si>
  <si>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</si>
  <si>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</si>
  <si>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</si>
  <si>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</si>
  <si>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</si>
  <si>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</si>
  <si>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</si>
  <si>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</si>
  <si>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</si>
  <si>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</si>
  <si>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</si>
  <si>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</si>
  <si>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</si>
  <si>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</si>
  <si>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</si>
  <si>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</si>
  <si>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</si>
  <si>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</si>
  <si>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</si>
  <si>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</si>
  <si>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</si>
  <si>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</si>
  <si>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</si>
  <si>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</si>
  <si>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</si>
  <si>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</si>
  <si>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</si>
  <si>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</si>
  <si>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</si>
  <si>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</si>
  <si>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</si>
  <si>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</si>
  <si>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</si>
  <si>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</si>
  <si>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</si>
  <si>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</si>
  <si>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</si>
  <si>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</si>
  <si>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</si>
  <si>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</si>
  <si>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</si>
  <si>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</si>
  <si>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</si>
  <si>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</si>
  <si>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</si>
  <si>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</si>
  <si>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</si>
  <si>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</si>
  <si>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</si>
  <si>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</si>
  <si>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</si>
  <si>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</si>
  <si>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</si>
  <si>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</si>
  <si>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</si>
  <si>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</si>
  <si>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</si>
  <si>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</si>
  <si>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</si>
  <si>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</si>
  <si>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</si>
  <si>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</si>
  <si>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</si>
  <si>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</si>
  <si>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</si>
  <si>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</si>
  <si>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</si>
  <si>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</si>
  <si>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</si>
  <si>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</si>
  <si>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</si>
  <si>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</si>
  <si>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</si>
  <si>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</si>
  <si>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</si>
  <si>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</si>
  <si>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</si>
  <si>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</si>
  <si>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</si>
  <si>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</si>
  <si>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</si>
  <si>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</si>
  <si>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</si>
  <si>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</si>
  <si>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</si>
  <si>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</si>
  <si>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</si>
  <si>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</si>
  <si>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</si>
  <si>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</si>
  <si>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</si>
  <si>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</si>
  <si>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</si>
  <si>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</si>
  <si>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</si>
  <si>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</si>
  <si>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</si>
  <si>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</si>
  <si>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</si>
  <si>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</si>
  <si>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</si>
  <si>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</si>
  <si>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</si>
  <si>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</si>
  <si>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</si>
  <si>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</si>
  <si>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</si>
  <si>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</si>
  <si>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</si>
  <si>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</si>
  <si>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</si>
  <si>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</si>
  <si>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</si>
  <si>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</si>
  <si>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</si>
  <si>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</si>
  <si>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</si>
  <si>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</si>
  <si>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</si>
  <si>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</si>
  <si>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</si>
  <si>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</si>
  <si>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</si>
  <si>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</si>
  <si>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</si>
  <si>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</si>
  <si>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</si>
  <si>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</si>
  <si>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</si>
  <si>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</si>
  <si>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</si>
  <si>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</si>
  <si>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</si>
  <si>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</si>
  <si>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</si>
  <si>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</si>
  <si>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</si>
  <si>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</si>
  <si>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</si>
  <si>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</si>
  <si>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</si>
  <si>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</si>
  <si>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</si>
  <si>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</si>
  <si>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</si>
  <si>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</si>
  <si>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</si>
  <si>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</si>
  <si>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</si>
  <si>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</si>
  <si>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</si>
  <si>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</si>
  <si>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</si>
  <si>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</si>
  <si>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</si>
  <si>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</si>
  <si>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</si>
  <si>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</si>
  <si>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</si>
  <si>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</si>
  <si>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</si>
  <si>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</si>
  <si>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</si>
  <si>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</si>
  <si>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</si>
  <si>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</si>
  <si>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</si>
  <si>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</si>
  <si>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</si>
  <si>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</si>
  <si>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</si>
  <si>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</si>
  <si>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</si>
  <si>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</si>
  <si>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</si>
  <si>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</si>
  <si>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</si>
  <si>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</si>
  <si>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</si>
  <si>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</si>
  <si>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</si>
  <si>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</si>
  <si>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</si>
  <si>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</si>
  <si>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</si>
  <si>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</si>
  <si>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</si>
  <si>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</si>
  <si>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</si>
  <si>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</si>
  <si>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</si>
  <si>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</si>
  <si>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</si>
  <si>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</si>
  <si>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</si>
  <si>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</si>
  <si>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</si>
  <si>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</si>
  <si>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</si>
  <si>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</si>
  <si>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</si>
  <si>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</si>
  <si>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</si>
  <si>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</si>
  <si>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</si>
  <si>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</si>
  <si>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</si>
  <si>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</si>
  <si>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</si>
  <si>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</si>
  <si>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</si>
  <si>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</si>
  <si>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</si>
  <si>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</si>
  <si>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</si>
  <si>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</si>
  <si>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</si>
  <si>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</si>
  <si>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</si>
  <si>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</si>
  <si>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</si>
  <si>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</si>
  <si>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</si>
  <si>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</si>
  <si>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</si>
  <si>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</si>
  <si>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</si>
  <si>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</si>
  <si>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</si>
  <si>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</si>
  <si>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</si>
  <si>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</si>
  <si>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</si>
  <si>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</si>
  <si>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</si>
  <si>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</si>
  <si>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</si>
  <si>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</si>
  <si>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</si>
  <si>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</si>
  <si>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</si>
  <si>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</si>
  <si>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</si>
  <si>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</si>
  <si>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</si>
  <si>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</si>
  <si>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</si>
  <si>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</si>
  <si>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</si>
  <si>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</si>
  <si>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</si>
  <si>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</si>
  <si>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</si>
  <si>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</si>
  <si>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</si>
  <si>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</si>
  <si>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</si>
  <si>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</si>
  <si>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</si>
  <si>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</si>
  <si>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</si>
  <si>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</si>
  <si>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</si>
  <si>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</si>
  <si>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</si>
  <si>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</si>
  <si>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</si>
  <si>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</si>
  <si>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</si>
  <si>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</si>
  <si>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</si>
  <si>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</si>
  <si>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</si>
  <si>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</si>
  <si>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</si>
  <si>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</si>
  <si>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</si>
  <si>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</si>
  <si>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</si>
  <si>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</si>
  <si>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</si>
  <si>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</si>
  <si>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</si>
  <si>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</si>
  <si>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</si>
  <si>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</si>
  <si>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</si>
  <si>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</si>
  <si>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</si>
  <si>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</si>
  <si>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</si>
  <si>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</si>
  <si>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</si>
  <si>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</si>
  <si>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</si>
  <si>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</si>
  <si>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</si>
  <si>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</si>
  <si>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</si>
  <si>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</si>
  <si>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</si>
  <si>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</si>
  <si>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</si>
  <si>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</si>
  <si>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</si>
  <si>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</si>
  <si>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</si>
  <si>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</si>
  <si>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</si>
  <si>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</si>
  <si>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</si>
  <si>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</si>
  <si>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</si>
  <si>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</si>
  <si>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</si>
  <si>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</si>
  <si>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</si>
  <si>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</si>
  <si>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</si>
  <si>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</si>
  <si>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</si>
  <si>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</si>
  <si>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</si>
  <si>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</si>
  <si>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</si>
  <si>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</si>
  <si>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</si>
  <si>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</si>
  <si>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</si>
  <si>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</si>
  <si>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</si>
  <si>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</si>
  <si>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</si>
  <si>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</si>
  <si>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</si>
  <si>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</si>
  <si>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</si>
  <si>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</si>
  <si>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</si>
  <si>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</si>
  <si>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</si>
  <si>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</si>
  <si>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</si>
  <si>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</si>
  <si>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</si>
  <si>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</si>
  <si>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</si>
  <si>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</si>
  <si>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</si>
  <si>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</si>
  <si>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</si>
  <si>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</si>
  <si>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</si>
  <si>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</si>
  <si>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</si>
  <si>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</si>
  <si>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</si>
  <si>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</si>
  <si>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</si>
  <si>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</si>
  <si>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</si>
  <si>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</si>
  <si>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</si>
  <si>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</si>
  <si>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</si>
  <si>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</si>
  <si>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</si>
  <si>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</si>
  <si>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</si>
  <si>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</si>
  <si>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</si>
  <si>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</si>
  <si>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</si>
  <si>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</si>
  <si>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</si>
  <si>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</si>
  <si>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</si>
  <si>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</si>
  <si>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</si>
  <si>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</si>
  <si>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</si>
  <si>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</si>
  <si>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</si>
  <si>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</si>
  <si>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</si>
  <si>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</si>
  <si>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</si>
  <si>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</si>
  <si>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</si>
  <si>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</si>
  <si>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</si>
  <si>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</si>
  <si>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</si>
  <si>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</si>
  <si>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</si>
  <si>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</si>
  <si>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</si>
  <si>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</si>
  <si>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</si>
  <si>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</si>
  <si>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</si>
  <si>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</si>
  <si>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</si>
  <si>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</si>
  <si>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</si>
  <si>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</si>
  <si>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</si>
  <si>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</si>
  <si>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</si>
  <si>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</si>
  <si>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</si>
  <si>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</si>
  <si>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</si>
  <si>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</si>
  <si>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</si>
  <si>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</si>
  <si>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</si>
  <si>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</si>
  <si>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</si>
  <si>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</si>
  <si>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</si>
  <si>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</si>
  <si>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</si>
  <si>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</si>
  <si>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</si>
  <si>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</si>
  <si>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</si>
  <si>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</si>
  <si>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</si>
  <si>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</si>
  <si>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</si>
  <si>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</si>
  <si>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</si>
  <si>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</si>
  <si>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</si>
  <si>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</si>
  <si>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</si>
  <si>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</si>
  <si>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</si>
  <si>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</si>
  <si>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</si>
  <si>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</si>
  <si>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</si>
  <si>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</si>
  <si>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</si>
  <si>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</si>
  <si>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</si>
  <si>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</si>
  <si>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</si>
  <si>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</si>
  <si>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</si>
  <si>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</si>
  <si>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</si>
  <si>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</si>
  <si>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</si>
  <si>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</si>
  <si>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</si>
  <si>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</si>
  <si>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</si>
  <si>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</si>
  <si>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</si>
  <si>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</si>
  <si>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</si>
  <si>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</si>
  <si>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</si>
  <si>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</si>
  <si>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</si>
  <si>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</si>
  <si>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</si>
  <si>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</si>
  <si>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</si>
  <si>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</si>
  <si>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</si>
  <si>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</si>
  <si>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</si>
  <si>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</si>
  <si>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</si>
  <si>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</si>
  <si>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</si>
  <si>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</si>
  <si>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</si>
  <si>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</si>
  <si>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</si>
  <si>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</si>
  <si>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</si>
  <si>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</si>
  <si>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</si>
  <si>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</si>
  <si>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</si>
  <si>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</si>
  <si>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</si>
  <si>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</si>
  <si>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</si>
  <si>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</si>
  <si>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</si>
  <si>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</si>
  <si>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</si>
  <si>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</si>
  <si>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</si>
  <si>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</si>
  <si>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</si>
  <si>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</si>
  <si>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</si>
  <si>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</si>
  <si>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</si>
  <si>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</si>
  <si>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</si>
  <si>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</si>
  <si>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</si>
  <si>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</si>
  <si>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</si>
  <si>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</si>
  <si>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</si>
  <si>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</si>
  <si>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</si>
  <si>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</si>
  <si>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</si>
  <si>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</si>
  <si>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</si>
  <si>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</si>
  <si>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</si>
  <si>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</si>
  <si>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</si>
  <si>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</si>
  <si>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</si>
  <si>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</si>
  <si>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</si>
  <si>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</si>
  <si>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</si>
  <si>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</si>
  <si>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</si>
  <si>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</si>
  <si>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</si>
  <si>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</si>
  <si>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</si>
  <si>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</si>
  <si>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</si>
  <si>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</si>
  <si>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</si>
  <si>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</si>
  <si>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</si>
  <si>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</si>
  <si>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</si>
  <si>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</si>
  <si>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</si>
  <si>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</si>
  <si>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</si>
  <si>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</si>
  <si>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</si>
  <si>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</si>
  <si>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</si>
  <si>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</si>
  <si>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</si>
  <si>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</si>
  <si>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</si>
  <si>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</si>
  <si>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</si>
  <si>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</si>
  <si>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</si>
  <si>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</si>
  <si>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</si>
  <si>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</si>
  <si>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</si>
  <si>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</si>
  <si>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</si>
  <si>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</si>
  <si>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</si>
  <si>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</si>
  <si>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</si>
  <si>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</si>
  <si>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</si>
  <si>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</si>
  <si>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</si>
  <si>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</si>
  <si>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</si>
  <si>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</si>
  <si>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</si>
  <si>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</si>
  <si>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</si>
  <si>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</si>
  <si>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</si>
  <si>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</si>
  <si>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</si>
  <si>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</si>
  <si>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</si>
  <si>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</si>
  <si>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</si>
  <si>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</si>
  <si>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</si>
  <si>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</si>
  <si>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</si>
  <si>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</si>
  <si>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</si>
  <si>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</si>
  <si>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</si>
  <si>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</si>
  <si>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</si>
  <si>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</si>
  <si>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</si>
  <si>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</si>
  <si>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</si>
  <si>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</si>
  <si>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</si>
  <si>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</si>
  <si>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</si>
  <si>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</si>
  <si>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</si>
  <si>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</si>
  <si>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</si>
  <si>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</si>
  <si>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</si>
  <si>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</si>
  <si>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</si>
  <si>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</si>
  <si>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</si>
  <si>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</si>
  <si>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</si>
  <si>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</si>
  <si>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</si>
  <si>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</si>
  <si>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</si>
  <si>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</si>
  <si>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</si>
  <si>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</si>
  <si>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</si>
  <si>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</si>
  <si>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</si>
  <si>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</si>
  <si>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</si>
  <si>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</si>
  <si>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</si>
  <si>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</si>
  <si>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</si>
  <si>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</si>
  <si>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</si>
  <si>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</si>
  <si>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</si>
  <si>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</si>
  <si>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</si>
  <si>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</si>
  <si>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</si>
  <si>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</si>
  <si>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</si>
  <si>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</si>
  <si>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</si>
  <si>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</si>
  <si>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</si>
  <si>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</si>
  <si>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</si>
  <si>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</si>
  <si>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</si>
  <si>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</si>
  <si>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</si>
  <si>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</si>
  <si>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</si>
  <si>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</si>
  <si>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</si>
  <si>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</si>
  <si>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</si>
  <si>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</si>
  <si>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</si>
  <si>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</si>
  <si>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</si>
  <si>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</si>
  <si>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</si>
  <si>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</si>
  <si>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</si>
  <si>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</si>
  <si>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</si>
  <si>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</si>
  <si>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</si>
  <si>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</si>
  <si>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</si>
  <si>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</si>
  <si>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</si>
  <si>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</si>
  <si>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</si>
  <si>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</si>
  <si>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</si>
  <si>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</si>
  <si>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</si>
  <si>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</si>
  <si>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</si>
  <si>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</si>
  <si>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</si>
  <si>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</si>
  <si>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</si>
  <si>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</si>
  <si>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</si>
  <si>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</si>
  <si>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</si>
  <si>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</si>
  <si>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</si>
  <si>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</si>
  <si>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</si>
  <si>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</si>
  <si>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</si>
  <si>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</si>
  <si>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</si>
  <si>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</si>
  <si>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</si>
  <si>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</si>
  <si>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</si>
  <si>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</si>
  <si>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</si>
  <si>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</si>
  <si>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</si>
  <si>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</si>
  <si>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</si>
  <si>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</si>
  <si>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</si>
  <si>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</si>
  <si>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</si>
  <si>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</si>
  <si>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</si>
  <si>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</si>
  <si>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</si>
  <si>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</si>
  <si>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</si>
  <si>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</si>
  <si>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</si>
  <si>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</si>
  <si>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</si>
  <si>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</si>
  <si>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</si>
  <si>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</si>
  <si>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</si>
  <si>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</si>
  <si>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</si>
  <si>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</si>
  <si>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</si>
  <si>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</si>
  <si>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</si>
  <si>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</si>
  <si>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</si>
  <si>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</si>
  <si>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</si>
  <si>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</si>
  <si>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</si>
  <si>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</si>
  <si>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</si>
  <si>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</si>
  <si>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</si>
  <si>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</si>
  <si>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</si>
  <si>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</si>
  <si>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</si>
  <si>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</si>
  <si>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</si>
  <si>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</si>
  <si>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</si>
  <si>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</si>
  <si>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</si>
  <si>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</si>
  <si>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</si>
  <si>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</si>
  <si>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</si>
  <si>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</si>
  <si>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</si>
  <si>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</si>
  <si>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</si>
  <si>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</si>
  <si>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</si>
  <si>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</si>
  <si>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</si>
  <si>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</si>
  <si>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</si>
  <si>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</si>
  <si>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</si>
  <si>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</si>
  <si>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</si>
  <si>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</si>
  <si>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</si>
  <si>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</si>
  <si>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</si>
  <si>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</si>
  <si>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</si>
  <si>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</si>
  <si>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</si>
  <si>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</si>
  <si>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</si>
  <si>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</si>
  <si>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</si>
  <si>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</si>
  <si>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</si>
  <si>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</si>
  <si>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</si>
  <si>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</si>
  <si>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</si>
  <si>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</si>
  <si>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</si>
  <si>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</si>
  <si>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</si>
  <si>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</si>
  <si>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</si>
  <si>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</si>
  <si>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</si>
  <si>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</si>
  <si>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</si>
  <si>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</si>
  <si>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</si>
  <si>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</si>
  <si>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</si>
  <si>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</si>
  <si>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</si>
  <si>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</si>
  <si>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</si>
  <si>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</si>
  <si>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</si>
  <si>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</si>
  <si>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</si>
  <si>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</si>
  <si>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</si>
  <si>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</si>
  <si>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</si>
  <si>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</si>
  <si>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</si>
  <si>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</si>
  <si>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</si>
  <si>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</si>
  <si>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</si>
  <si>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</si>
  <si>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</si>
  <si>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</si>
  <si>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</si>
  <si>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</si>
  <si>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</si>
  <si>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</si>
  <si>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</si>
  <si>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</si>
  <si>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</si>
  <si>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</si>
  <si>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</si>
  <si>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</si>
  <si>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</si>
  <si>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</si>
  <si>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</si>
  <si>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</si>
  <si>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</si>
  <si>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</si>
  <si>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</si>
  <si>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</si>
  <si>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</si>
  <si>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</si>
  <si>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</si>
  <si>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</si>
  <si>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</si>
  <si>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</si>
  <si>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</si>
  <si>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</si>
  <si>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</si>
  <si>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</si>
  <si>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</si>
  <si>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</si>
  <si>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</si>
  <si>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</si>
  <si>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</si>
  <si>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</si>
  <si>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</si>
  <si>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</si>
  <si>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</si>
  <si>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</si>
  <si>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</si>
  <si>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</si>
  <si>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</si>
  <si>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</si>
  <si>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</si>
  <si>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</si>
  <si>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</si>
  <si>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</si>
  <si>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</si>
  <si>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</si>
  <si>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</si>
  <si>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</si>
  <si>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</si>
  <si>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</si>
  <si>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</si>
  <si>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</si>
  <si>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</si>
  <si>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</si>
  <si>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</si>
  <si>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</si>
  <si>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</si>
  <si>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</si>
  <si>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</si>
  <si>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</si>
  <si>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</si>
  <si>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</si>
  <si>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</si>
  <si>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</si>
  <si>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</si>
  <si>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</si>
  <si>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</si>
  <si>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</si>
  <si>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</si>
  <si>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</si>
  <si>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</si>
  <si>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</si>
  <si>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</si>
  <si>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</si>
  <si>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</si>
  <si>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</si>
  <si>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</si>
  <si>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</si>
  <si>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</si>
  <si>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</si>
  <si>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</si>
  <si>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</si>
  <si>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</si>
  <si>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</si>
  <si>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</si>
  <si>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</si>
  <si>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</si>
  <si>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</si>
  <si>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</si>
  <si>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</si>
  <si>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</si>
  <si>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</si>
  <si>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</si>
  <si>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</si>
  <si>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</si>
  <si>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</si>
  <si>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</si>
  <si>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</si>
  <si>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</si>
  <si>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</si>
  <si>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</si>
  <si>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</si>
  <si>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</si>
  <si>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</si>
  <si>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</si>
  <si>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</si>
  <si>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</si>
  <si>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</si>
  <si>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</si>
  <si>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</si>
  <si>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</si>
  <si>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</si>
  <si>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</si>
  <si>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</si>
  <si>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</si>
  <si>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</si>
  <si>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</si>
  <si>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</si>
  <si>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</si>
  <si>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</si>
  <si>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</si>
  <si>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</si>
  <si>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</si>
  <si>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</si>
  <si>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</si>
  <si>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</si>
  <si>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</si>
  <si>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</si>
  <si>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</si>
  <si>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</si>
  <si>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</si>
  <si>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</si>
  <si>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</si>
  <si>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</si>
  <si>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</si>
  <si>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</si>
  <si>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</si>
  <si>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</si>
  <si>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</si>
  <si>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</si>
  <si>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</si>
  <si>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</si>
  <si>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</si>
  <si>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</si>
  <si>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</si>
  <si>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</si>
  <si>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</si>
  <si>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</si>
  <si>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</si>
  <si>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</si>
  <si>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</si>
  <si>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</si>
  <si>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</si>
  <si>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</si>
  <si>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</si>
  <si>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</si>
  <si>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</si>
  <si>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</si>
  <si>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</si>
  <si>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</si>
  <si>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</si>
  <si>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</si>
  <si>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</si>
  <si>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</si>
  <si>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</si>
  <si>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</si>
  <si>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</si>
  <si>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</si>
  <si>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</si>
  <si>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</si>
  <si>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</si>
  <si>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</si>
  <si>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</si>
  <si>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</si>
  <si>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</si>
  <si>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</si>
  <si>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</si>
  <si>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</si>
  <si>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</si>
  <si>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</si>
  <si>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</si>
  <si>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</si>
  <si>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</si>
  <si>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</si>
  <si>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</si>
  <si>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</si>
  <si>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</si>
  <si>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</si>
  <si>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</si>
  <si>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</si>
  <si>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</si>
  <si>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</si>
  <si>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</si>
  <si>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</si>
  <si>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</si>
  <si>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</si>
  <si>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</si>
  <si>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</si>
  <si>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</si>
  <si>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</si>
  <si>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</si>
  <si>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</si>
  <si>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</si>
  <si>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</si>
  <si>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</si>
  <si>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</si>
  <si>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</si>
  <si>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</si>
  <si>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</si>
  <si>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</si>
  <si>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</si>
  <si>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</si>
  <si>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</si>
  <si>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</si>
  <si>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</si>
  <si>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</si>
  <si>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</si>
  <si>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</si>
  <si>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</si>
  <si>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</si>
  <si>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</si>
  <si>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</si>
  <si>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</si>
  <si>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</si>
  <si>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</si>
  <si>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</si>
  <si>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</si>
  <si>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</si>
  <si>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</si>
  <si>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</si>
  <si>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</si>
  <si>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</si>
  <si>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</si>
  <si>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</si>
  <si>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</si>
  <si>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</si>
  <si>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</si>
  <si>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</si>
  <si>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</si>
  <si>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</si>
  <si>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</si>
  <si>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</si>
  <si>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</si>
  <si>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</si>
  <si>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</si>
  <si>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</si>
  <si>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</si>
  <si>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</si>
  <si>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</si>
  <si>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</si>
  <si>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</si>
  <si>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</si>
  <si>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</si>
  <si>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</si>
  <si>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</si>
  <si>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</si>
  <si>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</si>
  <si>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</si>
  <si>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</si>
  <si>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</si>
  <si>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</si>
  <si>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</si>
  <si>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</si>
  <si>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</si>
  <si>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</si>
  <si>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</si>
  <si>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</si>
  <si>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</si>
  <si>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</si>
  <si>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</si>
  <si>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</si>
  <si>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</si>
  <si>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</si>
  <si>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</si>
  <si>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</si>
  <si>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</si>
  <si>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</si>
  <si>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</si>
  <si>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</si>
  <si>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</si>
  <si>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</si>
  <si>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</si>
  <si>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</si>
  <si>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</si>
  <si>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</si>
  <si>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</si>
  <si>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</si>
  <si>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</si>
  <si>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</si>
  <si>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</si>
  <si>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</si>
  <si>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</si>
  <si>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</si>
  <si>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</si>
  <si>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</si>
  <si>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</si>
  <si>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</si>
  <si>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</si>
  <si>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</si>
  <si>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</si>
  <si>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</si>
  <si>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</si>
  <si>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</si>
  <si>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</si>
  <si>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</si>
  <si>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</si>
  <si>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</si>
  <si>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</si>
  <si>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</si>
  <si>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</si>
  <si>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</si>
  <si>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</si>
  <si>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</si>
  <si>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</si>
  <si>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</si>
  <si>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</si>
  <si>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</si>
  <si>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</si>
  <si>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</si>
  <si>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</si>
  <si>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</si>
  <si>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</si>
  <si>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</si>
  <si>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</si>
  <si>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</si>
  <si>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</si>
  <si>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</si>
  <si>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</si>
  <si>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</si>
  <si>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</si>
  <si>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</si>
  <si>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</si>
  <si>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</si>
  <si>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</si>
  <si>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</si>
  <si>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</si>
  <si>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</si>
  <si>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</si>
  <si>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</si>
  <si>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</si>
  <si>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</si>
  <si>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</si>
  <si>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</si>
  <si>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</si>
  <si>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</si>
  <si>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</si>
  <si>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</si>
  <si>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</si>
  <si>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</si>
  <si>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</si>
  <si>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</si>
  <si>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</si>
  <si>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</si>
  <si>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</si>
  <si>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</si>
  <si>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</si>
  <si>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</si>
  <si>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</si>
  <si>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</si>
  <si>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</si>
  <si>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</si>
  <si>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</si>
  <si>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</si>
  <si>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</si>
  <si>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</si>
  <si>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</si>
  <si>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</si>
  <si>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</si>
  <si>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</si>
  <si>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</si>
  <si>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</si>
  <si>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</si>
  <si>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</si>
  <si>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</si>
  <si>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</si>
  <si>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</si>
  <si>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</si>
  <si>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</si>
  <si>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</si>
  <si>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</si>
  <si>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</si>
  <si>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</si>
  <si>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</si>
  <si>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</si>
  <si>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</si>
  <si>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</si>
  <si>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</si>
  <si>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</si>
  <si>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</si>
  <si>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</si>
  <si>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</si>
  <si>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</si>
  <si>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</si>
  <si>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</si>
  <si>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</si>
  <si>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</si>
  <si>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</si>
  <si>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</si>
  <si>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</si>
  <si>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</si>
  <si>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</si>
  <si>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</si>
  <si>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</si>
  <si>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</si>
  <si>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</si>
  <si>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</si>
  <si>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</si>
  <si>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</si>
  <si>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</si>
  <si>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</si>
  <si>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</si>
  <si>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</si>
  <si>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</si>
  <si>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</si>
  <si>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</si>
  <si>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</si>
  <si>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</si>
  <si>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</si>
  <si>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</si>
  <si>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</si>
  <si>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</si>
  <si>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</si>
  <si>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</si>
  <si>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</si>
  <si>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</si>
  <si>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</si>
  <si>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</si>
  <si>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</si>
  <si>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</si>
  <si>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</si>
  <si>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</si>
  <si>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</si>
  <si>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</si>
  <si>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</si>
  <si>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</si>
  <si>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</si>
  <si>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</si>
  <si>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</si>
  <si>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</si>
  <si>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</si>
  <si>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</si>
  <si>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</si>
  <si>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</si>
  <si>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</si>
  <si>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</si>
  <si>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</si>
  <si>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</si>
  <si>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</si>
  <si>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</si>
  <si>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</si>
  <si>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</si>
  <si>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</si>
  <si>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</si>
  <si>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</si>
  <si>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</si>
  <si>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</si>
  <si>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</si>
  <si>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</si>
  <si>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</si>
  <si>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</si>
  <si>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</si>
  <si>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</si>
  <si>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</si>
  <si>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</si>
  <si>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</si>
  <si>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</si>
  <si>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</si>
  <si>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</si>
  <si>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</si>
  <si>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</si>
  <si>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</si>
  <si>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</si>
  <si>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</si>
  <si>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</si>
  <si>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</si>
  <si>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</si>
  <si>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</si>
  <si>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</si>
  <si>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</si>
  <si>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</si>
  <si>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</si>
  <si>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</si>
  <si>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</si>
  <si>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</si>
  <si>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</si>
  <si>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</si>
  <si>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</si>
  <si>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</si>
  <si>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</si>
  <si>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</si>
  <si>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</si>
  <si>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</si>
  <si>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</si>
  <si>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</si>
  <si>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</si>
  <si>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</si>
  <si>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</si>
  <si>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</si>
  <si>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</si>
  <si>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</si>
  <si>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</si>
  <si>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</si>
  <si>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</si>
  <si>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</si>
  <si>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</si>
  <si>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</si>
  <si>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</si>
  <si>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</si>
  <si>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</si>
  <si>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</si>
  <si>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</si>
  <si>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</si>
  <si>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</si>
  <si>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</si>
  <si>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</si>
  <si>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</si>
  <si>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</si>
  <si>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</si>
  <si>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</si>
  <si>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</si>
  <si>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</si>
  <si>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</si>
  <si>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</si>
  <si>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</si>
  <si>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</si>
  <si>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</si>
  <si>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</si>
  <si>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</si>
  <si>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</si>
  <si>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</si>
  <si>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</si>
  <si>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</si>
  <si>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</si>
  <si>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</si>
  <si>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</si>
  <si>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</si>
  <si>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</si>
  <si>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</si>
  <si>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</si>
  <si>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</si>
  <si>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</si>
  <si>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</si>
  <si>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</si>
  <si>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</si>
  <si>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</si>
  <si>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</si>
  <si>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</si>
  <si>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</si>
  <si>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</si>
  <si>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</si>
  <si>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</si>
  <si>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</si>
  <si>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</si>
  <si>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</si>
  <si>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</si>
  <si>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</si>
  <si>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</si>
  <si>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</si>
  <si>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</si>
  <si>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</si>
  <si>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</si>
  <si>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</si>
  <si>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</si>
  <si>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</si>
  <si>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</si>
  <si>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</si>
  <si>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</si>
  <si>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</si>
  <si>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</si>
  <si>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</si>
  <si>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</si>
  <si>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</si>
  <si>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</si>
  <si>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</si>
  <si>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</si>
  <si>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</si>
  <si>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</si>
  <si>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</si>
  <si>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</si>
  <si>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</si>
  <si>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</si>
  <si>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</si>
  <si>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</si>
  <si>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</si>
  <si>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</si>
  <si>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</si>
  <si>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</si>
  <si>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</si>
  <si>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</si>
  <si>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</si>
  <si>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</si>
  <si>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</si>
  <si>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</si>
  <si>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</si>
  <si>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</si>
  <si>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</si>
  <si>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</si>
  <si>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</si>
  <si>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</si>
  <si>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</si>
  <si>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</si>
  <si>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</si>
  <si>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</si>
  <si>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</si>
  <si>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</si>
  <si>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</si>
  <si>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</si>
  <si>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</si>
  <si>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</si>
  <si>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</si>
  <si>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</si>
  <si>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</si>
  <si>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</si>
  <si>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</si>
  <si>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</si>
  <si>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</si>
  <si>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</si>
  <si>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</si>
  <si>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</si>
  <si>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</si>
  <si>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</si>
  <si>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</si>
  <si>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</si>
  <si>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</si>
  <si>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</si>
  <si>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</si>
  <si>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</si>
  <si>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</si>
  <si>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</si>
  <si>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</si>
  <si>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</si>
  <si>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</si>
  <si>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</si>
  <si>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</si>
  <si>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</si>
  <si>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</si>
  <si>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</si>
  <si>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</si>
  <si>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</si>
  <si>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</si>
  <si>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</si>
  <si>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</si>
  <si>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</si>
  <si>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</si>
  <si>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</si>
  <si>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</si>
  <si>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</si>
  <si>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</si>
  <si>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</si>
  <si>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</si>
  <si>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</si>
  <si>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</si>
  <si>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</si>
  <si>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</si>
  <si>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</si>
  <si>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</si>
  <si>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</si>
  <si>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</si>
  <si>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</si>
  <si>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</si>
  <si>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</si>
  <si>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</si>
  <si>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</si>
  <si>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</si>
  <si>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</si>
  <si>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</si>
  <si>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</si>
  <si>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</si>
  <si>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</si>
  <si>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</si>
  <si>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</si>
  <si>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</si>
  <si>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</si>
  <si>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</si>
  <si>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</si>
  <si>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</si>
  <si>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</si>
  <si>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</si>
  <si>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</si>
  <si>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</si>
  <si>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</si>
  <si>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</si>
  <si>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</si>
  <si>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</si>
  <si>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</si>
  <si>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</si>
  <si>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</si>
  <si>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</si>
  <si>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</si>
  <si>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</si>
  <si>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</si>
  <si>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</si>
  <si>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</si>
  <si>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</si>
  <si>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</si>
  <si>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</si>
  <si>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</si>
  <si>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</si>
  <si>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</si>
  <si>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</si>
  <si>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</si>
  <si>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</si>
  <si>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</si>
  <si>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</si>
  <si>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</si>
  <si>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</si>
  <si>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</si>
  <si>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</si>
  <si>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</si>
  <si>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</si>
  <si>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</si>
  <si>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</si>
  <si>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</si>
  <si>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</si>
  <si>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</si>
  <si>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</si>
  <si>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</si>
  <si>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</si>
  <si>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</si>
  <si>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</si>
  <si>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</si>
  <si>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</si>
  <si>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</si>
  <si>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</si>
  <si>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</si>
  <si>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</si>
  <si>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</si>
  <si>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</si>
  <si>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</si>
  <si>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</si>
  <si>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</si>
  <si>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</si>
  <si>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</si>
  <si>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</si>
  <si>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</si>
  <si>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</si>
  <si>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</si>
  <si>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</si>
  <si>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</si>
  <si>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</si>
  <si>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</si>
  <si>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</si>
  <si>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</si>
  <si>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</si>
  <si>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</si>
  <si>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</si>
  <si>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</si>
  <si>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</si>
  <si>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</si>
  <si>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</si>
  <si>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</si>
  <si>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</si>
  <si>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</si>
  <si>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</si>
  <si>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</si>
  <si>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</si>
  <si>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</si>
  <si>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</si>
  <si>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</si>
  <si>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</si>
  <si>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</si>
  <si>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</si>
  <si>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</si>
  <si>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</si>
  <si>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</si>
  <si>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</si>
  <si>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</si>
  <si>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</si>
  <si>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</si>
  <si>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</si>
  <si>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</si>
  <si>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</si>
  <si>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</si>
  <si>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</si>
  <si>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</si>
  <si>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</si>
  <si>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</si>
  <si>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</si>
  <si>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</si>
  <si>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</si>
  <si>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</si>
  <si>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</si>
  <si>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</si>
  <si>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</si>
  <si>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</si>
  <si>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</si>
  <si>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</si>
  <si>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</si>
  <si>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</si>
  <si>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</si>
  <si>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</si>
  <si>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</si>
  <si>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</si>
  <si>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</si>
  <si>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</si>
  <si>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</si>
  <si>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</si>
  <si>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</si>
  <si>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</si>
  <si>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</si>
  <si>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</si>
  <si>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</si>
  <si>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</si>
  <si>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</si>
  <si>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</si>
  <si>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</si>
  <si>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</si>
  <si>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</si>
  <si>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</si>
  <si>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</si>
  <si>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</si>
  <si>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</si>
  <si>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</si>
  <si>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</si>
  <si>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</si>
  <si>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</si>
  <si>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</si>
  <si>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</si>
  <si>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</si>
  <si>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</si>
  <si>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</si>
  <si>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</si>
  <si>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</si>
  <si>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</si>
  <si>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</si>
  <si>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</si>
  <si>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</si>
  <si>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</si>
  <si>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</si>
  <si>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</si>
  <si>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</si>
  <si>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</si>
  <si>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</si>
  <si>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</si>
  <si>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</si>
  <si>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</si>
  <si>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</si>
  <si>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</si>
  <si>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</si>
  <si>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</si>
  <si>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</si>
  <si>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</si>
  <si>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</si>
  <si>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</si>
  <si>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</si>
  <si>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</si>
  <si>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</si>
  <si>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</si>
  <si>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</si>
  <si>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</si>
  <si>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</si>
  <si>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</si>
  <si>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</si>
  <si>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</si>
  <si>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</si>
  <si>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</si>
  <si>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</si>
  <si>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</si>
  <si>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</si>
  <si>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</si>
  <si>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</si>
  <si>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</si>
  <si>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</si>
  <si>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</si>
  <si>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</si>
  <si>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</si>
  <si>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</si>
  <si>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</si>
  <si>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</si>
  <si>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</si>
  <si>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</si>
  <si>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</si>
  <si>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</si>
  <si>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</si>
  <si>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</si>
  <si>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</si>
  <si>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</si>
  <si>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</si>
  <si>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</si>
  <si>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</si>
  <si>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</si>
  <si>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</si>
  <si>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</si>
  <si>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</si>
  <si>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</si>
  <si>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</si>
  <si>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</si>
  <si>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</si>
  <si>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</si>
  <si>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</si>
  <si>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</si>
  <si>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</si>
  <si>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</si>
  <si>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</si>
  <si>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</si>
  <si>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</si>
  <si>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</si>
  <si>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</si>
  <si>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</si>
  <si>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</si>
  <si>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</si>
  <si>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</si>
  <si>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</si>
  <si>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</si>
  <si>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</si>
  <si>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</si>
  <si>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</si>
  <si>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</si>
  <si>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</si>
  <si>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</si>
  <si>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</si>
  <si>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</si>
  <si>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</si>
  <si>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</si>
  <si>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</si>
  <si>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</si>
  <si>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</si>
  <si>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</si>
  <si>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</si>
  <si>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</si>
  <si>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</si>
  <si>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</si>
  <si>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</si>
  <si>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</si>
  <si>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</si>
  <si>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</si>
  <si>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</si>
  <si>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</si>
  <si>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</si>
  <si>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</si>
  <si>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</si>
  <si>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</si>
  <si>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</si>
  <si>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</si>
  <si>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</si>
  <si>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</si>
  <si>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</si>
  <si>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</si>
  <si>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</si>
  <si>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</si>
  <si>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</si>
  <si>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</si>
  <si>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</si>
  <si>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</si>
  <si>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</si>
  <si>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</si>
  <si>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</si>
  <si>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</si>
  <si>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</si>
  <si>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</si>
  <si>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</si>
  <si>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</si>
  <si>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</si>
  <si>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</si>
  <si>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</si>
  <si>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</si>
  <si>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</si>
  <si>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</si>
  <si>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</si>
  <si>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</si>
  <si>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</si>
  <si>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</si>
  <si>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</si>
  <si>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</si>
  <si>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</si>
  <si>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</si>
  <si>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</si>
  <si>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</si>
  <si>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</si>
  <si>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</si>
  <si>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</si>
  <si>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</si>
  <si>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</si>
  <si>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</si>
  <si>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</si>
  <si>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</si>
  <si>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</si>
  <si>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</si>
  <si>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</si>
  <si>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</si>
  <si>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</si>
  <si>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</si>
  <si>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</si>
  <si>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</si>
  <si>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</si>
  <si>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</si>
  <si>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</si>
  <si>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</si>
  <si>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</si>
  <si>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</si>
  <si>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</si>
  <si>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</si>
  <si>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</si>
  <si>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</si>
  <si>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</si>
  <si>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</si>
  <si>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</si>
  <si>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</si>
  <si>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</si>
  <si>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</si>
  <si>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</si>
  <si>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</si>
  <si>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</si>
  <si>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</si>
  <si>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</si>
  <si>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</si>
  <si>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</si>
  <si>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</si>
  <si>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</si>
  <si>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</si>
  <si>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</si>
  <si>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</si>
  <si>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</si>
  <si>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</si>
  <si>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</si>
  <si>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</si>
  <si>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</si>
  <si>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</si>
  <si>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</si>
  <si>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</si>
  <si>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</si>
  <si>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</si>
  <si>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</si>
  <si>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</si>
  <si>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</si>
  <si>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</si>
  <si>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</si>
  <si>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</si>
  <si>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</si>
  <si>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</si>
  <si>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</si>
  <si>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</si>
  <si>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</si>
  <si>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</si>
  <si>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</si>
  <si>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</si>
  <si>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</si>
  <si>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</si>
  <si>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</si>
  <si>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</si>
  <si>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</si>
  <si>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</si>
  <si>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</si>
  <si>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</si>
  <si>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</si>
  <si>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</si>
  <si>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</si>
  <si>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</si>
  <si>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</si>
  <si>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</si>
  <si>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</si>
  <si>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</si>
  <si>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</si>
  <si>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</si>
  <si>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</si>
  <si>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</si>
  <si>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</si>
  <si>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</si>
  <si>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</si>
  <si>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</si>
  <si>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</si>
  <si>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</si>
  <si>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</si>
  <si>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</si>
  <si>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</si>
  <si>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</si>
  <si>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</si>
  <si>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</si>
  <si>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</si>
  <si>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</si>
  <si>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</si>
  <si>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</si>
  <si>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</si>
  <si>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</si>
  <si>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</si>
  <si>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</si>
  <si>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</si>
  <si>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</si>
  <si>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</si>
  <si>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</si>
  <si>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</si>
  <si>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</si>
  <si>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</si>
  <si>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</si>
  <si>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</si>
  <si>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</si>
  <si>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</si>
  <si>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</si>
  <si>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</si>
  <si>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</si>
  <si>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</si>
  <si>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</si>
  <si>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</si>
  <si>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</si>
  <si>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</si>
  <si>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</si>
  <si>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</si>
  <si>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</si>
  <si>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</si>
  <si>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</si>
  <si>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</si>
  <si>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</si>
  <si>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</si>
  <si>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</si>
  <si>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</si>
  <si>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</si>
  <si>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</si>
  <si>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</si>
  <si>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</si>
  <si>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</si>
  <si>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</si>
  <si>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</si>
  <si>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</si>
  <si>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</si>
  <si>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</si>
  <si>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</si>
  <si>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</si>
  <si>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</si>
  <si>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</si>
  <si>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</si>
  <si>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</si>
  <si>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</si>
  <si>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</si>
  <si>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</si>
  <si>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</si>
  <si>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</si>
  <si>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</si>
  <si>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</si>
  <si>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</si>
  <si>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</si>
  <si>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</si>
  <si>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</si>
  <si>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</si>
  <si>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</si>
  <si>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</si>
  <si>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</si>
  <si>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</si>
  <si>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</si>
  <si>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</si>
  <si>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</si>
  <si>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</si>
  <si>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</si>
  <si>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</si>
  <si>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</si>
  <si>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</si>
  <si>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</si>
  <si>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</si>
  <si>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</si>
  <si>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</si>
  <si>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</si>
  <si>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</si>
  <si>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</si>
  <si>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</si>
  <si>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</si>
  <si>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</si>
  <si>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</si>
  <si>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</si>
  <si>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</si>
  <si>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</si>
  <si>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</si>
  <si>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</si>
  <si>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</si>
  <si>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</si>
  <si>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</si>
  <si>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</si>
  <si>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</si>
  <si>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</si>
  <si>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</si>
  <si>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</si>
  <si>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</si>
  <si>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</si>
  <si>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</si>
  <si>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</si>
  <si>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</si>
  <si>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</si>
  <si>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</si>
  <si>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</si>
  <si>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</si>
  <si>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</si>
  <si>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</si>
  <si>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</si>
  <si>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</si>
  <si>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</si>
  <si>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</si>
  <si>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</si>
  <si>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</si>
  <si>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</si>
  <si>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</si>
  <si>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</si>
  <si>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</si>
  <si>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</si>
  <si>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</si>
  <si>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</si>
  <si>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</si>
  <si>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</si>
  <si>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</si>
  <si>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</si>
  <si>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</si>
  <si>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</si>
  <si>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</si>
  <si>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</si>
  <si>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</si>
  <si>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</si>
  <si>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</si>
  <si>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</si>
  <si>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</si>
  <si>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</si>
  <si>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</si>
  <si>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</si>
  <si>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</si>
  <si>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</si>
  <si>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</si>
  <si>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</si>
  <si>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</si>
  <si>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</si>
  <si>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</si>
  <si>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</si>
  <si>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</si>
  <si>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</si>
  <si>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</si>
  <si>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</si>
  <si>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</si>
  <si>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</si>
  <si>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</si>
  <si>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</si>
  <si>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</si>
  <si>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</si>
  <si>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</si>
  <si>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</si>
  <si>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</si>
  <si>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</si>
  <si>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</si>
  <si>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</si>
  <si>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</si>
  <si>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</si>
  <si>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</si>
  <si>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</si>
  <si>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</si>
  <si>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</si>
  <si>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</si>
  <si>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</si>
  <si>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</si>
  <si>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</si>
  <si>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</si>
  <si>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</si>
  <si>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</si>
  <si>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</si>
  <si>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</si>
  <si>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</si>
  <si>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</si>
  <si>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</si>
  <si>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</si>
  <si>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</si>
  <si>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</si>
  <si>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</si>
  <si>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</si>
  <si>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</si>
  <si>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</si>
  <si>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</si>
  <si>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</si>
  <si>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</si>
  <si>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</si>
  <si>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</si>
  <si>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</si>
  <si>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</si>
  <si>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</si>
  <si>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</si>
  <si>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</si>
  <si>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</si>
  <si>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</si>
  <si>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</si>
  <si>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</si>
  <si>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</si>
  <si>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</si>
  <si>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</si>
  <si>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</si>
  <si>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</si>
  <si>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</si>
  <si>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</si>
  <si>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</si>
  <si>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</si>
  <si>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</si>
  <si>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</si>
  <si>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</si>
  <si>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</si>
  <si>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</si>
  <si>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</si>
  <si>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</si>
  <si>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</si>
  <si>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</si>
  <si>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</si>
  <si>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</si>
  <si>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</si>
  <si>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</si>
  <si>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</si>
  <si>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</si>
  <si>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</si>
  <si>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</si>
  <si>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</si>
  <si>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</si>
  <si>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</si>
  <si>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</si>
  <si>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</si>
  <si>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</si>
  <si>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</si>
  <si>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</si>
  <si>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</si>
  <si>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</si>
  <si>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</si>
  <si>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</si>
  <si>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</si>
  <si>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</si>
  <si>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</si>
  <si>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</si>
  <si>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</si>
  <si>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</si>
  <si>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</si>
  <si>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</si>
  <si>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</si>
  <si>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</si>
  <si>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</si>
  <si>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</si>
  <si>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</si>
  <si>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</si>
  <si>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</si>
  <si>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</si>
  <si>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</si>
  <si>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</si>
  <si>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</si>
  <si>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</si>
  <si>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</si>
  <si>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</si>
  <si>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</si>
  <si>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</si>
  <si>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</si>
  <si>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</si>
  <si>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</si>
  <si>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</si>
  <si>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</si>
  <si>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</si>
  <si>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</si>
  <si>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</si>
  <si>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</si>
  <si>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</si>
  <si>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</si>
  <si>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</si>
  <si>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</si>
  <si>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</si>
  <si>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</si>
  <si>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</si>
  <si>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</si>
  <si>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</si>
  <si>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</si>
  <si>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</si>
  <si>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</si>
  <si>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</si>
  <si>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</si>
  <si>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</si>
  <si>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</si>
  <si>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</si>
  <si>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</si>
  <si>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</si>
  <si>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</si>
  <si>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</si>
  <si>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</si>
  <si>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</si>
  <si>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</si>
  <si>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</si>
  <si>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</si>
  <si>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</si>
  <si>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</si>
  <si>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</si>
  <si>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</si>
  <si>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</si>
  <si>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</si>
  <si>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</si>
  <si>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</si>
  <si>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</si>
  <si>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</si>
  <si>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</si>
  <si>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</si>
  <si>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</si>
  <si>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</si>
  <si>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</si>
  <si>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</si>
  <si>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</si>
  <si>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</si>
  <si>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</si>
  <si>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</si>
  <si>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</si>
  <si>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</si>
  <si>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</si>
  <si>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</si>
  <si>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</si>
  <si>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</si>
  <si>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</si>
  <si>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</si>
  <si>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</si>
  <si>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</si>
  <si>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</si>
  <si>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</si>
  <si>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</si>
  <si>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</si>
  <si>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</si>
  <si>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</si>
  <si>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</si>
  <si>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</si>
  <si>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</si>
  <si>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</si>
  <si>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</si>
  <si>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</si>
  <si>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</si>
  <si>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</si>
  <si>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</si>
  <si>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</si>
  <si>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</si>
  <si>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</si>
  <si>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</si>
  <si>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</si>
  <si>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</si>
  <si>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</si>
  <si>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</si>
  <si>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</si>
  <si>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</si>
  <si>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</si>
  <si>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</si>
  <si>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</si>
  <si>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</si>
  <si>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</si>
  <si>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</si>
  <si>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</si>
  <si>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</si>
  <si>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</si>
  <si>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</si>
  <si>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</si>
  <si>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</si>
  <si>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</si>
  <si>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</si>
  <si>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</si>
  <si>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</si>
  <si>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</si>
  <si>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</si>
  <si>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</si>
  <si>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</si>
  <si>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</si>
  <si>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</si>
  <si>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</si>
  <si>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</si>
  <si>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</si>
  <si>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</si>
  <si>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</si>
  <si>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</si>
  <si>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</si>
  <si>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</si>
  <si>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</si>
  <si>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</si>
  <si>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</si>
  <si>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</si>
  <si>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</si>
  <si>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</si>
  <si>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</si>
  <si>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</si>
  <si>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</si>
  <si>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</si>
  <si>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</si>
  <si>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</si>
  <si>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</si>
  <si>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</si>
  <si>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</si>
  <si>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</si>
  <si>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</si>
  <si>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</si>
  <si>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</si>
  <si>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</si>
  <si>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</si>
  <si>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</si>
  <si>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</si>
  <si>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</si>
  <si>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</si>
  <si>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</si>
  <si>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</si>
  <si>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</si>
  <si>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</si>
  <si>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</si>
  <si>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</si>
  <si>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</si>
  <si>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</si>
  <si>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</si>
  <si>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</si>
  <si>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</si>
  <si>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</si>
  <si>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</si>
  <si>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</si>
  <si>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</si>
  <si>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</si>
  <si>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</si>
  <si>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</si>
  <si>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</si>
  <si>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</si>
  <si>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</si>
  <si>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</si>
  <si>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</si>
  <si>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</si>
  <si>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</si>
  <si>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</si>
  <si>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</si>
  <si>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</si>
  <si>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</si>
  <si>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</si>
  <si>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</si>
  <si>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</si>
  <si>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</si>
  <si>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</si>
  <si>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</si>
  <si>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</si>
  <si>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</si>
  <si>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</si>
  <si>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</si>
  <si>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</si>
  <si>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</si>
  <si>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</si>
  <si>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</si>
  <si>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</si>
  <si>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</si>
  <si>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</si>
  <si>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</si>
  <si>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</si>
  <si>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</si>
  <si>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</si>
  <si>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</si>
  <si>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</si>
  <si>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</si>
  <si>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</si>
  <si>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</si>
  <si>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</si>
  <si>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</si>
  <si>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</si>
  <si>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</si>
  <si>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</si>
  <si>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</si>
  <si>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</si>
  <si>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</si>
  <si>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</si>
  <si>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</si>
  <si>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</si>
  <si>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</si>
  <si>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</si>
  <si>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</si>
  <si>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</si>
  <si>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</si>
  <si>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</si>
  <si>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</si>
  <si>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</si>
  <si>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</si>
  <si>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</si>
  <si>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</si>
  <si>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</si>
  <si>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</si>
  <si>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</si>
  <si>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</si>
  <si>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</si>
  <si>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</si>
  <si>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</si>
  <si>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</si>
  <si>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</si>
  <si>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</si>
  <si>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</si>
  <si>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</si>
  <si>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</si>
  <si>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</si>
  <si>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</si>
  <si>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</si>
  <si>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</si>
  <si>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</si>
  <si>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</si>
  <si>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</si>
  <si>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</si>
  <si>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</si>
  <si>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</si>
  <si>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</si>
  <si>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</si>
  <si>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</si>
  <si>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</si>
  <si>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</si>
  <si>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</si>
  <si>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</si>
  <si>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</si>
  <si>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</si>
  <si>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</si>
  <si>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</si>
  <si>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</si>
  <si>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</si>
  <si>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</si>
  <si>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</si>
  <si>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</si>
  <si>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</si>
  <si>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</si>
  <si>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</si>
  <si>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</si>
  <si>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</si>
  <si>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</si>
  <si>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</si>
  <si>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</si>
  <si>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</si>
  <si>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</si>
  <si>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</si>
  <si>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</si>
  <si>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</si>
  <si>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</si>
  <si>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</si>
  <si>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</si>
  <si>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</si>
  <si>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</si>
  <si>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</si>
  <si>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</si>
  <si>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</si>
  <si>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</si>
  <si>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</si>
  <si>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</si>
  <si>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</si>
  <si>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</si>
  <si>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</si>
  <si>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</si>
  <si>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</si>
  <si>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</si>
  <si>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</si>
  <si>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</si>
  <si>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</si>
  <si>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</si>
  <si>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</si>
  <si>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</si>
  <si>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</si>
  <si>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</si>
  <si>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</si>
  <si>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</si>
  <si>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</si>
  <si>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</si>
  <si>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</si>
  <si>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</si>
  <si>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</si>
  <si>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</si>
  <si>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</si>
  <si>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</si>
  <si>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</si>
  <si>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</si>
  <si>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</si>
  <si>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</si>
  <si>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</si>
  <si>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</si>
  <si>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</si>
  <si>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</si>
  <si>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</si>
  <si>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</si>
  <si>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</si>
  <si>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</si>
  <si>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</si>
  <si>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</si>
  <si>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</si>
  <si>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</si>
  <si>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</si>
  <si>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</si>
  <si>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</si>
  <si>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</si>
  <si>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</si>
  <si>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</si>
  <si>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</si>
  <si>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</si>
  <si>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</si>
  <si>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</si>
  <si>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</si>
  <si>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</si>
  <si>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</si>
  <si>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</si>
  <si>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</si>
  <si>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</si>
  <si>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</si>
  <si>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</si>
  <si>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</si>
  <si>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</si>
  <si>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</si>
  <si>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</si>
  <si>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</si>
  <si>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</si>
  <si>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</si>
  <si>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</si>
  <si>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</si>
  <si>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</si>
  <si>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</si>
  <si>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</si>
  <si>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</si>
  <si>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</si>
  <si>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</si>
  <si>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</si>
  <si>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</si>
  <si>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</si>
  <si>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</si>
  <si>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</si>
  <si>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</si>
  <si>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</si>
  <si>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</si>
  <si>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</si>
  <si>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</si>
  <si>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</si>
  <si>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</si>
  <si>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</si>
  <si>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</si>
  <si>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</si>
  <si>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</si>
  <si>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</si>
  <si>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</si>
  <si>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</si>
  <si>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</si>
  <si>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</si>
  <si>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</si>
  <si>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</si>
  <si>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</si>
  <si>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</si>
  <si>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</si>
  <si>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</si>
  <si>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</si>
  <si>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</si>
  <si>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</si>
  <si>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</si>
  <si>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</si>
  <si>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</si>
  <si>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</si>
  <si>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</si>
  <si>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</si>
  <si>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</si>
  <si>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</si>
  <si>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</si>
  <si>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</si>
  <si>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</si>
  <si>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</si>
  <si>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</si>
  <si>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</si>
  <si>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</si>
  <si>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</si>
  <si>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</si>
  <si>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</si>
  <si>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</si>
  <si>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</si>
  <si>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</si>
  <si>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</si>
  <si>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</si>
  <si>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</si>
  <si>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</si>
  <si>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</si>
  <si>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</si>
  <si>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</si>
  <si>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</si>
  <si>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</si>
  <si>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</si>
  <si>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</si>
  <si>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</si>
  <si>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</si>
  <si>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</si>
  <si>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</si>
  <si>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</si>
  <si>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</si>
  <si>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</si>
  <si>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</si>
  <si>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</si>
  <si>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</si>
  <si>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</si>
  <si>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</si>
  <si>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</si>
  <si>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</si>
  <si>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</si>
  <si>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</si>
  <si>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</si>
  <si>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</si>
  <si>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</si>
  <si>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</si>
  <si>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</si>
  <si>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</si>
  <si>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</si>
  <si>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</si>
  <si>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</si>
  <si>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</si>
  <si>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</si>
  <si>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</si>
  <si>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</si>
  <si>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</si>
  <si>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</si>
  <si>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</si>
  <si>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</si>
  <si>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</si>
  <si>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</si>
  <si>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</si>
  <si>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</si>
  <si>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</si>
  <si>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</si>
  <si>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</si>
  <si>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</si>
  <si>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</si>
  <si>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</si>
  <si>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</si>
  <si>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</si>
  <si>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</si>
  <si>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</si>
  <si>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</si>
  <si>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</si>
  <si>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</si>
  <si>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</si>
  <si>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</si>
  <si>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</si>
  <si>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</si>
  <si>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</si>
  <si>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</si>
  <si>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</si>
  <si>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</si>
  <si>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</si>
  <si>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</si>
  <si>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</si>
  <si>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</si>
  <si>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</si>
  <si>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</si>
  <si>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</si>
  <si>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</si>
  <si>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</si>
  <si>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</si>
  <si>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</si>
  <si>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</si>
  <si>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</si>
  <si>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</si>
  <si>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</si>
  <si>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</si>
  <si>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</si>
  <si>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</si>
  <si>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</si>
  <si>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</si>
  <si>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</si>
  <si>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</si>
  <si>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</si>
  <si>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</si>
  <si>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</si>
  <si>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</si>
  <si>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</si>
  <si>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</si>
  <si>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</si>
  <si>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</si>
  <si>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</si>
  <si>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</si>
  <si>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</si>
  <si>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</si>
  <si>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</si>
  <si>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</si>
  <si>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</si>
  <si>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</si>
  <si>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</si>
  <si>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</si>
  <si>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</si>
  <si>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</si>
  <si>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</si>
  <si>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</si>
  <si>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</si>
  <si>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</si>
  <si>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</si>
  <si>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</si>
  <si>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</si>
  <si>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</si>
  <si>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</si>
  <si>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</si>
  <si>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</si>
  <si>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</si>
  <si>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</si>
  <si>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</si>
  <si>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</si>
  <si>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</si>
  <si>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</si>
  <si>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</si>
  <si>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</si>
  <si>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</si>
  <si>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</si>
  <si>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</si>
  <si>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</si>
  <si>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</si>
  <si>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</si>
  <si>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</si>
  <si>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</si>
  <si>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</si>
  <si>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</si>
  <si>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</si>
  <si>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</si>
  <si>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</si>
  <si>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</si>
  <si>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</si>
  <si>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</si>
  <si>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</si>
  <si>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</si>
  <si>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</si>
  <si>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</si>
  <si>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</si>
  <si>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</si>
  <si>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</si>
  <si>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</si>
  <si>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</si>
  <si>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</si>
  <si>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</si>
  <si>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</si>
  <si>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</si>
  <si>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</si>
  <si>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</si>
  <si>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</si>
  <si>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</si>
  <si>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</si>
  <si>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</si>
  <si>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</si>
  <si>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</si>
  <si>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</si>
  <si>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</si>
  <si>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</si>
  <si>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</si>
  <si>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</si>
  <si>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</si>
  <si>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</si>
  <si>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</si>
  <si>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</si>
  <si>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</si>
  <si>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</si>
  <si>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</si>
  <si>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</si>
  <si>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</si>
  <si>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</si>
  <si>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</si>
  <si>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</si>
  <si>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</si>
  <si>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</si>
  <si>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</si>
  <si>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</si>
  <si>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</si>
  <si>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</si>
  <si>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</si>
  <si>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</si>
  <si>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</si>
  <si>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</si>
  <si>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</si>
  <si>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</si>
  <si>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</si>
  <si>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</si>
  <si>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</si>
  <si>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</si>
  <si>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</si>
  <si>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</si>
  <si>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</si>
  <si>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</si>
  <si>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</si>
  <si>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</si>
  <si>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</si>
  <si>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</si>
  <si>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</si>
  <si>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</si>
  <si>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</si>
  <si>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</si>
  <si>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</si>
  <si>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</si>
  <si>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</si>
  <si>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</si>
  <si>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</si>
  <si>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</si>
  <si>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</si>
  <si>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</si>
  <si>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</si>
  <si>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</si>
  <si>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</si>
  <si>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</si>
  <si>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</si>
  <si>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</si>
  <si>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</si>
  <si>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</si>
  <si>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</si>
  <si>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</si>
  <si>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</si>
  <si>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</si>
  <si>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</si>
  <si>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</si>
  <si>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</si>
  <si>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</si>
  <si>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</si>
  <si>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</si>
  <si>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</si>
  <si>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</si>
  <si>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</si>
  <si>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</si>
  <si>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</si>
  <si>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</si>
  <si>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</si>
  <si>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</si>
  <si>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</si>
  <si>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</si>
  <si>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</si>
  <si>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</si>
  <si>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</si>
  <si>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</si>
  <si>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</si>
  <si>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</si>
  <si>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</si>
  <si>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</si>
  <si>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</si>
  <si>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</si>
  <si>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</si>
  <si>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</si>
  <si>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</si>
  <si>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</si>
  <si>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</si>
  <si>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</si>
  <si>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</si>
  <si>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</si>
  <si>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</si>
  <si>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</si>
  <si>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</si>
  <si>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</si>
  <si>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</si>
  <si>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</si>
  <si>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</si>
  <si>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</si>
  <si>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</si>
  <si>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</si>
  <si>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</si>
  <si>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</si>
  <si>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</si>
  <si>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</si>
  <si>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</si>
  <si>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</si>
  <si>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</si>
  <si>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</si>
  <si>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</si>
  <si>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</si>
  <si>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</si>
  <si>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</si>
  <si>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</si>
  <si>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</si>
  <si>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</si>
  <si>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</si>
  <si>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</si>
  <si>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</si>
  <si>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</si>
  <si>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</si>
  <si>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</si>
  <si>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</si>
  <si>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</si>
  <si>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</si>
  <si>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</si>
  <si>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</si>
  <si>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</si>
  <si>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</si>
  <si>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</si>
  <si>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</si>
  <si>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</si>
  <si>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</si>
  <si>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</si>
  <si>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</si>
  <si>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</si>
  <si>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</si>
  <si>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</si>
  <si>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</si>
  <si>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</si>
  <si>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</si>
  <si>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</si>
  <si>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</si>
  <si>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</si>
  <si>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</si>
  <si>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</si>
  <si>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</si>
  <si>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</si>
  <si>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</si>
  <si>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</si>
  <si>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</si>
  <si>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</si>
  <si>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</si>
  <si>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</si>
  <si>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</si>
  <si>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</si>
  <si>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</si>
  <si>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</si>
  <si>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</si>
  <si>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</si>
  <si>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</si>
  <si>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</si>
  <si>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</si>
  <si>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</si>
  <si>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</si>
  <si>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</si>
  <si>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</si>
  <si>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</si>
  <si>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</si>
  <si>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</si>
  <si>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</si>
  <si>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</si>
  <si>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</si>
  <si>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</si>
  <si>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</si>
  <si>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</si>
  <si>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</si>
  <si>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</si>
  <si>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</si>
  <si>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</si>
  <si>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</si>
  <si>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</si>
  <si>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</si>
  <si>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</si>
  <si>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</si>
  <si>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</si>
  <si>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</si>
  <si>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</si>
  <si>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</si>
  <si>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</si>
  <si>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</si>
  <si>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</si>
  <si>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</si>
  <si>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</si>
  <si>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</si>
  <si>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</si>
  <si>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</si>
  <si>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</si>
  <si>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</si>
  <si>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</si>
  <si>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</si>
  <si>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</si>
  <si>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</si>
  <si>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</si>
  <si>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</si>
  <si>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</si>
  <si>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</si>
  <si>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</si>
  <si>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</si>
  <si>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</si>
  <si>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</si>
  <si>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</si>
  <si>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</si>
  <si>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</si>
  <si>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</si>
  <si>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</si>
  <si>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</si>
  <si>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</si>
  <si>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</si>
  <si>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</si>
  <si>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</si>
  <si>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</si>
  <si>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</si>
  <si>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</si>
  <si>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</si>
  <si>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</si>
  <si>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</si>
  <si>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</si>
  <si>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</si>
  <si>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</si>
  <si>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</si>
  <si>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</si>
  <si>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</si>
  <si>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</si>
  <si>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</si>
  <si>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</si>
  <si>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</si>
  <si>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</si>
  <si>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</si>
  <si>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</si>
  <si>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</si>
  <si>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</si>
  <si>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</si>
  <si>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</si>
  <si>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</si>
  <si>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</si>
  <si>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</si>
  <si>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</si>
  <si>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</si>
  <si>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</si>
  <si>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</si>
  <si>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</si>
  <si>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</si>
  <si>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</si>
  <si>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</si>
  <si>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</si>
  <si>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</si>
  <si>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</si>
  <si>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</si>
  <si>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</si>
  <si>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</si>
  <si>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</si>
  <si>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</si>
  <si>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</si>
  <si>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</si>
  <si>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</si>
  <si>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</si>
  <si>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</si>
  <si>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</si>
  <si>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</si>
  <si>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</si>
  <si>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</si>
  <si>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</si>
  <si>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</si>
  <si>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</si>
  <si>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</si>
  <si>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</si>
  <si>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</si>
  <si>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</si>
  <si>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</si>
  <si>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</si>
  <si>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</si>
  <si>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</si>
  <si>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</si>
  <si>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</si>
  <si>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</si>
  <si>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</si>
  <si>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</si>
  <si>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</si>
  <si>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</si>
  <si>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</si>
  <si>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</si>
  <si>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</si>
  <si>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</si>
  <si>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</si>
  <si>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</si>
  <si>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</si>
  <si>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</si>
  <si>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</si>
  <si>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</si>
  <si>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</si>
  <si>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</si>
  <si>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</si>
  <si>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</si>
  <si>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</si>
  <si>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</si>
  <si>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</si>
  <si>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</si>
  <si>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</si>
  <si>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</si>
  <si>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</si>
  <si>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</si>
  <si>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</si>
  <si>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</si>
  <si>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</si>
  <si>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</si>
  <si>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</si>
  <si>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</si>
  <si>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</si>
  <si>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</si>
  <si>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</si>
  <si>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</si>
  <si>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</si>
  <si>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</si>
  <si>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</si>
  <si>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</si>
  <si>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</si>
  <si>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</si>
  <si>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</si>
  <si>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</si>
  <si>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</si>
  <si>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</si>
  <si>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</si>
  <si>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</si>
  <si>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</si>
  <si>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</si>
  <si>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</si>
  <si>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</si>
  <si>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</si>
  <si>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</si>
  <si>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</si>
  <si>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</si>
  <si>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</si>
  <si>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</si>
  <si>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</si>
  <si>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</si>
  <si>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</si>
  <si>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</si>
  <si>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</si>
  <si>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</si>
  <si>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</si>
  <si>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</si>
  <si>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</si>
  <si>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</si>
  <si>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</si>
  <si>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</si>
  <si>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</si>
  <si>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</si>
  <si>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</si>
  <si>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</si>
  <si>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</si>
  <si>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</si>
  <si>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</si>
  <si>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</si>
  <si>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</si>
  <si>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</si>
  <si>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</si>
  <si>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</si>
  <si>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</si>
  <si>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</si>
  <si>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</si>
  <si>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</si>
  <si>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</si>
  <si>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</si>
  <si>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</si>
  <si>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</si>
  <si>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</si>
  <si>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</si>
  <si>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</si>
  <si>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</si>
  <si>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</si>
  <si>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</si>
  <si>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</si>
  <si>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</si>
  <si>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</si>
  <si>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</si>
  <si>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</si>
  <si>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</si>
  <si>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</si>
  <si>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</si>
  <si>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</si>
  <si>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</si>
  <si>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</si>
  <si>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</si>
  <si>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</si>
  <si>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</si>
  <si>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</si>
  <si>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</si>
  <si>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</si>
  <si>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</si>
  <si>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</si>
  <si>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</si>
  <si>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</si>
  <si>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</si>
  <si>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</si>
  <si>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</si>
  <si>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</si>
  <si>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</si>
  <si>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</si>
  <si>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</si>
  <si>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</si>
  <si>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</si>
  <si>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</si>
  <si>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</si>
  <si>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</si>
  <si>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</si>
  <si>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</si>
  <si>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</si>
  <si>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</si>
  <si>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</si>
  <si>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</si>
  <si>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</si>
  <si>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</si>
  <si>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</si>
  <si>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</si>
  <si>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</si>
  <si>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</si>
  <si>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</si>
  <si>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</si>
  <si>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</si>
  <si>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</si>
  <si>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</si>
  <si>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</si>
  <si>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</si>
  <si>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</si>
  <si>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</si>
  <si>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</si>
  <si>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</si>
  <si>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</si>
  <si>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</si>
  <si>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</si>
  <si>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</si>
  <si>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</si>
  <si>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</si>
  <si>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</si>
  <si>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</si>
  <si>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</si>
  <si>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</si>
  <si>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</si>
  <si>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</si>
  <si>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</si>
  <si>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</si>
  <si>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</si>
  <si>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</si>
  <si>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</si>
  <si>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</si>
  <si>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</si>
  <si>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</si>
  <si>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</si>
  <si>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</si>
  <si>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</si>
  <si>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</si>
  <si>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</si>
  <si>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</si>
  <si>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</si>
  <si>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</si>
  <si>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</si>
  <si>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</si>
  <si>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</si>
  <si>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</si>
  <si>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</si>
  <si>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</si>
  <si>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</si>
  <si>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</si>
  <si>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</si>
  <si>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</si>
  <si>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</si>
  <si>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</si>
  <si>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</si>
  <si>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</si>
  <si>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</si>
  <si>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</si>
  <si>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</si>
  <si>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</si>
  <si>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</si>
  <si>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</si>
  <si>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</si>
  <si>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</si>
  <si>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</si>
  <si>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</si>
  <si>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</si>
  <si>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</si>
  <si>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</si>
  <si>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</si>
  <si>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</si>
  <si>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</si>
  <si>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</si>
  <si>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</si>
  <si>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</si>
  <si>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</si>
  <si>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</si>
  <si>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</si>
  <si>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</si>
  <si>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</si>
  <si>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</si>
  <si>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</si>
  <si>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</si>
  <si>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</si>
  <si>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</si>
  <si>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</si>
  <si>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</si>
  <si>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</si>
  <si>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</si>
  <si>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</si>
  <si>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</si>
  <si>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</si>
  <si>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</si>
  <si>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</si>
  <si>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</si>
  <si>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</si>
  <si>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</si>
  <si>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</si>
  <si>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</si>
  <si>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</si>
  <si>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</si>
  <si>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</si>
  <si>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</si>
  <si>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</si>
  <si>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</si>
  <si>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</si>
  <si>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</si>
  <si>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</si>
  <si>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</si>
  <si>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</si>
  <si>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</si>
  <si>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</si>
  <si>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</si>
  <si>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</si>
  <si>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</si>
  <si>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</si>
  <si>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</si>
  <si>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</si>
  <si>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</si>
  <si>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</si>
  <si>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</si>
  <si>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</si>
  <si>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</si>
  <si>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</si>
  <si>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</si>
  <si>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</si>
  <si>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</si>
  <si>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</si>
  <si>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</si>
  <si>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</si>
  <si>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</si>
  <si>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</si>
  <si>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</si>
  <si>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</si>
  <si>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</si>
  <si>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</si>
  <si>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</si>
  <si>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</si>
  <si>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</si>
  <si>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</si>
  <si>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</si>
  <si>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</si>
  <si>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</si>
  <si>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</si>
  <si>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</si>
  <si>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</si>
  <si>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</si>
  <si>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</si>
  <si>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</si>
  <si>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</si>
  <si>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</si>
  <si>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</si>
  <si>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</si>
  <si>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</si>
  <si>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</si>
  <si>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</si>
  <si>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</si>
  <si>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</si>
  <si>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</si>
  <si>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</si>
  <si>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</si>
  <si>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</si>
  <si>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</si>
  <si>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</si>
  <si>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</si>
  <si>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</si>
  <si>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</si>
  <si>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</si>
  <si>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</si>
  <si>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</si>
  <si>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</si>
  <si>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</si>
  <si>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</si>
  <si>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</si>
  <si>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</si>
  <si>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</si>
  <si>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</si>
  <si>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</si>
  <si>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</si>
  <si>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</si>
  <si>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</si>
  <si>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</si>
  <si>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</si>
  <si>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</si>
  <si>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</si>
  <si>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</si>
  <si>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</si>
  <si>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</si>
  <si>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</si>
  <si>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</si>
  <si>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</si>
  <si>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</si>
  <si>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</si>
  <si>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</si>
  <si>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</si>
  <si>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</si>
  <si>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</si>
  <si>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</si>
  <si>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</si>
  <si>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</si>
  <si>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</si>
  <si>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</si>
  <si>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</si>
  <si>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</si>
  <si>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</si>
  <si>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</si>
  <si>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</si>
  <si>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</si>
  <si>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</si>
  <si>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</si>
  <si>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</si>
  <si>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</si>
  <si>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</si>
  <si>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</si>
  <si>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</si>
  <si>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</si>
  <si>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</si>
  <si>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</si>
  <si>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</si>
  <si>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</si>
  <si>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</si>
  <si>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</si>
  <si>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</si>
  <si>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</si>
  <si>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</si>
  <si>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</si>
  <si>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</si>
  <si>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</si>
  <si>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</si>
  <si>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</si>
  <si>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</si>
  <si>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</si>
  <si>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</si>
  <si>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</si>
  <si>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</si>
  <si>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</si>
  <si>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</si>
  <si>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</si>
  <si>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</si>
  <si>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</si>
  <si>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</si>
  <si>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</si>
  <si>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</si>
  <si>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</si>
  <si>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</si>
  <si>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</si>
  <si>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</si>
  <si>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</si>
  <si>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</si>
  <si>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</si>
  <si>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</si>
  <si>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</si>
  <si>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</si>
  <si>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</si>
  <si>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</si>
  <si>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</si>
  <si>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</si>
  <si>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</si>
  <si>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</si>
  <si>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</si>
  <si>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</si>
  <si>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</si>
  <si>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</si>
  <si>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</si>
  <si>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</si>
  <si>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</si>
  <si>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</si>
  <si>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</si>
  <si>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</si>
  <si>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</si>
  <si>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</si>
  <si>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</si>
  <si>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</si>
  <si>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</si>
  <si>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</si>
  <si>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</si>
  <si>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</si>
  <si>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</si>
  <si>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</si>
  <si>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</si>
  <si>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</si>
  <si>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</si>
  <si>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</si>
  <si>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</si>
  <si>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</si>
  <si>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</si>
  <si>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</si>
  <si>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</si>
  <si>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</si>
  <si>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</si>
  <si>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</si>
  <si>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</si>
  <si>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</si>
  <si>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</si>
  <si>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</si>
  <si>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</si>
  <si>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</si>
  <si>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</si>
  <si>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</si>
  <si>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</si>
  <si>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</si>
  <si>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</si>
  <si>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</si>
  <si>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</si>
  <si>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</si>
  <si>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</si>
  <si>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</si>
  <si>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</si>
  <si>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</si>
  <si>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</si>
  <si>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</si>
  <si>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</si>
  <si>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</si>
  <si>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</si>
  <si>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</si>
  <si>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</si>
  <si>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</si>
  <si>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</si>
  <si>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</si>
  <si>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</si>
  <si>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</si>
  <si>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</si>
  <si>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</si>
  <si>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</si>
  <si>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</si>
  <si>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</si>
  <si>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</si>
  <si>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</si>
  <si>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</si>
  <si>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</si>
  <si>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</si>
  <si>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</si>
  <si>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</si>
  <si>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</si>
  <si>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</si>
  <si>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</si>
  <si>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</si>
  <si>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</si>
  <si>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</si>
  <si>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</si>
  <si>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</si>
  <si>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</si>
  <si>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</si>
  <si>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</si>
  <si>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</si>
  <si>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</si>
  <si>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</si>
  <si>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</si>
  <si>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</si>
  <si>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</si>
  <si>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</si>
  <si>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</si>
  <si>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</si>
  <si>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</si>
  <si>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</si>
  <si>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</si>
  <si>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</si>
  <si>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</si>
  <si>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</si>
  <si>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</si>
  <si>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</si>
  <si>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</si>
  <si>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</si>
  <si>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</si>
  <si>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</si>
  <si>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</si>
  <si>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</si>
  <si>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</si>
  <si>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</si>
  <si>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</si>
  <si>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</si>
  <si>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</si>
  <si>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</si>
  <si>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</si>
  <si>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</si>
  <si>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</si>
  <si>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</si>
  <si>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</si>
  <si>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</si>
  <si>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</si>
  <si>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</si>
  <si>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</si>
  <si>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</si>
  <si>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</si>
  <si>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</si>
  <si>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</si>
  <si>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</si>
  <si>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</si>
  <si>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</si>
  <si>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</si>
  <si>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</si>
  <si>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</si>
  <si>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</si>
  <si>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</si>
  <si>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</si>
  <si>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</si>
  <si>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</si>
  <si>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</si>
  <si>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</si>
  <si>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</si>
  <si>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</si>
  <si>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</si>
  <si>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</si>
  <si>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</si>
  <si>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</si>
  <si>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</si>
  <si>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</si>
  <si>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</si>
  <si>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</si>
  <si>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</si>
  <si>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</si>
  <si>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</si>
  <si>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</si>
  <si>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</si>
  <si>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</si>
  <si>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</si>
  <si>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</si>
  <si>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</si>
  <si>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</si>
  <si>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</si>
  <si>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</si>
  <si>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</si>
  <si>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</si>
  <si>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</si>
  <si>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</si>
  <si>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</si>
  <si>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</si>
  <si>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</si>
  <si>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</si>
  <si>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</si>
  <si>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</si>
  <si>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</si>
  <si>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</si>
  <si>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</si>
  <si>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</si>
  <si>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</si>
  <si>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</si>
  <si>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</si>
  <si>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</si>
  <si>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</si>
  <si>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</si>
  <si>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</si>
  <si>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</si>
  <si>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</si>
  <si>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</si>
  <si>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</si>
  <si>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</si>
  <si>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</si>
  <si>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</si>
  <si>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</si>
  <si>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</si>
  <si>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</si>
  <si>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</si>
  <si>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</si>
  <si>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</si>
  <si>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</si>
  <si>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</si>
  <si>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</si>
  <si>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</si>
  <si>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</si>
  <si>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</si>
  <si>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</si>
  <si>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</si>
  <si>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</si>
  <si>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</si>
  <si>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</si>
  <si>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</si>
  <si>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</si>
  <si>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</si>
  <si>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</si>
  <si>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</si>
  <si>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</si>
  <si>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</si>
  <si>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</si>
  <si>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</si>
  <si>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</si>
  <si>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</si>
  <si>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</si>
  <si>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</si>
  <si>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</si>
  <si>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</si>
  <si>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</si>
  <si>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</si>
  <si>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</si>
  <si>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</si>
  <si>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</si>
  <si>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</si>
  <si>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</si>
  <si>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</si>
  <si>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</si>
  <si>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</si>
  <si>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</si>
  <si>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</si>
  <si>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</si>
  <si>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</si>
  <si>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</si>
  <si>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</si>
  <si>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</si>
  <si>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</si>
  <si>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</si>
  <si>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</si>
  <si>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</si>
  <si>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</si>
  <si>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</si>
  <si>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</si>
  <si>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</si>
  <si>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</si>
  <si>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</si>
  <si>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</si>
  <si>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</si>
  <si>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</si>
  <si>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</si>
  <si>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</si>
  <si>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</si>
  <si>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</si>
  <si>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</si>
  <si>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</si>
  <si>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</si>
  <si>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</si>
  <si>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</si>
  <si>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</si>
  <si>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</si>
  <si>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</si>
  <si>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</si>
  <si>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</si>
  <si>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</si>
  <si>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</si>
  <si>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</si>
  <si>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</si>
  <si>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</si>
  <si>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</si>
  <si>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</si>
  <si>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</si>
  <si>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</si>
  <si>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</si>
  <si>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</si>
  <si>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</si>
  <si>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</si>
  <si>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</si>
  <si>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</si>
  <si>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</si>
  <si>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</si>
  <si>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</si>
  <si>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</si>
  <si>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</si>
  <si>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</si>
  <si>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</si>
  <si>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</si>
  <si>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</si>
  <si>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</si>
  <si>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</si>
  <si>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</si>
  <si>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</si>
  <si>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</si>
  <si>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</si>
  <si>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</si>
  <si>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</si>
  <si>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</si>
  <si>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</si>
  <si>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</si>
  <si>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</si>
  <si>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</si>
  <si>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</si>
  <si>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</si>
  <si>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</si>
  <si>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</si>
  <si>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</si>
  <si>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</si>
  <si>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</si>
  <si>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</si>
  <si>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</si>
  <si>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</si>
  <si>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</si>
  <si>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</si>
  <si>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</si>
  <si>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</si>
  <si>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</si>
  <si>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</si>
  <si>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</si>
  <si>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</si>
  <si>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</si>
  <si>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</si>
  <si>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</si>
  <si>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</si>
  <si>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</si>
  <si>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</si>
  <si>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</si>
  <si>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</si>
  <si>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</si>
  <si>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</si>
  <si>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</si>
  <si>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</si>
  <si>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</si>
  <si>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</si>
  <si>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</si>
  <si>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</si>
  <si>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</si>
  <si>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</si>
  <si>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</si>
  <si>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</si>
  <si>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</si>
  <si>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</si>
  <si>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</si>
  <si>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</si>
  <si>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</si>
  <si>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</si>
  <si>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</si>
  <si>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</si>
  <si>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</si>
  <si>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</si>
  <si>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</si>
  <si>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</si>
  <si>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</si>
  <si>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</si>
  <si>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</si>
  <si>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</si>
  <si>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</si>
  <si>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</si>
  <si>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</si>
  <si>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</si>
  <si>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</si>
  <si>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</si>
  <si>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</si>
  <si>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</si>
  <si>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</si>
  <si>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</si>
  <si>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</si>
  <si>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</si>
  <si>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</si>
  <si>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</si>
  <si>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</si>
  <si>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</si>
  <si>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</si>
  <si>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</si>
  <si>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</si>
  <si>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</si>
  <si>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</si>
  <si>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</si>
  <si>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</si>
  <si>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</si>
  <si>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</si>
  <si>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</si>
  <si>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</si>
  <si>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</si>
  <si>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</si>
  <si>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</si>
  <si>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</si>
  <si>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</si>
  <si>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</si>
  <si>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</si>
  <si>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</si>
  <si>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</si>
  <si>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</si>
  <si>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</si>
  <si>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</si>
  <si>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</si>
  <si>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</si>
  <si>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</si>
  <si>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</si>
  <si>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</si>
  <si>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</si>
  <si>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</si>
  <si>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</si>
  <si>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</si>
  <si>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</si>
  <si>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</si>
  <si>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</si>
  <si>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</si>
  <si>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</si>
  <si>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</si>
  <si>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</si>
  <si>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</si>
  <si>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</si>
  <si>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</si>
  <si>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</si>
  <si>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</si>
  <si>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</si>
  <si>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</si>
  <si>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</si>
  <si>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</si>
  <si>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</si>
  <si>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</si>
  <si>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</si>
  <si>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</si>
  <si>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</si>
  <si>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</si>
  <si>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</si>
  <si>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</si>
  <si>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</si>
  <si>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</si>
  <si>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</si>
  <si>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</si>
  <si>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</si>
  <si>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</si>
  <si>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</si>
  <si>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</si>
  <si>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</si>
  <si>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</si>
  <si>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</si>
  <si>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</si>
  <si>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</si>
  <si>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</si>
  <si>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</si>
  <si>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</si>
  <si>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</si>
  <si>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</si>
  <si>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</si>
  <si>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</si>
  <si>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</si>
  <si>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</si>
  <si>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</si>
  <si>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</si>
  <si>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</si>
  <si>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</si>
  <si>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</si>
  <si>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</si>
  <si>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</si>
  <si>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</si>
  <si>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</si>
  <si>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</si>
  <si>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</si>
  <si>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</si>
  <si>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</si>
  <si>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</si>
  <si>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</si>
  <si>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</si>
  <si>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</si>
  <si>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</si>
  <si>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</si>
  <si>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</si>
  <si>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</si>
  <si>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</si>
  <si>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</si>
  <si>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</si>
  <si>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</si>
  <si>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</si>
  <si>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</si>
  <si>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</si>
  <si>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</si>
  <si>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</si>
  <si>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</si>
  <si>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</si>
  <si>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</si>
  <si>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</si>
  <si>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</si>
  <si>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</si>
  <si>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</si>
  <si>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</si>
  <si>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</si>
  <si>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</si>
  <si>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</si>
  <si>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</si>
  <si>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</si>
  <si>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</si>
  <si>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</si>
  <si>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</si>
  <si>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</si>
  <si>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</si>
  <si>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</si>
  <si>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</si>
  <si>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</si>
  <si>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</si>
  <si>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</si>
  <si>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</si>
  <si>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</si>
  <si>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</si>
  <si>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</si>
  <si>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</si>
  <si>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</si>
  <si>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</si>
  <si>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</si>
  <si>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</si>
  <si>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</si>
  <si>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</si>
  <si>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</si>
  <si>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</si>
  <si>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</si>
  <si>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</si>
  <si>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</si>
  <si>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</si>
  <si>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</si>
  <si>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</si>
  <si>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</si>
  <si>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</si>
  <si>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</si>
  <si>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</si>
  <si>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</si>
  <si>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</si>
  <si>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</si>
  <si>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</si>
  <si>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</si>
  <si>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</si>
  <si>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</si>
  <si>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</si>
  <si>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</si>
  <si>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</si>
  <si>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</si>
  <si>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</si>
  <si>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</si>
  <si>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</si>
  <si>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</si>
  <si>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</si>
  <si>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</si>
  <si>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</si>
  <si>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</si>
  <si>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</si>
  <si>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</si>
  <si>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</si>
  <si>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</si>
  <si>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</si>
  <si>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</si>
  <si>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</si>
  <si>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</si>
  <si>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</si>
  <si>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</si>
  <si>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</si>
  <si>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</si>
  <si>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</si>
  <si>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</si>
  <si>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</si>
  <si>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</si>
  <si>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</si>
  <si>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</si>
  <si>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</si>
  <si>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</si>
  <si>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</si>
  <si>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</si>
  <si>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</si>
  <si>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</si>
  <si>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</si>
  <si>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</si>
  <si>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</si>
  <si>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</si>
  <si>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</si>
  <si>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</si>
  <si>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</si>
  <si>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</si>
  <si>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</si>
  <si>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</si>
  <si>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</si>
  <si>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</si>
  <si>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</si>
  <si>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</si>
  <si>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</si>
  <si>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</si>
  <si>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</si>
  <si>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</si>
  <si>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</si>
  <si>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</si>
  <si>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</si>
  <si>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</si>
  <si>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</si>
  <si>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</si>
  <si>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</si>
  <si>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</si>
  <si>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</si>
  <si>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</si>
  <si>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</si>
  <si>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</si>
  <si>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</si>
  <si>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</si>
  <si>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</si>
  <si>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</si>
  <si>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</si>
  <si>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</si>
  <si>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</si>
  <si>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</si>
  <si>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</si>
  <si>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</si>
  <si>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</si>
  <si>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</si>
  <si>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</si>
  <si>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</si>
  <si>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</si>
  <si>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</si>
  <si>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</si>
  <si>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</si>
  <si>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</si>
  <si>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</si>
  <si>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</si>
  <si>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</si>
  <si>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</si>
  <si>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</si>
  <si>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</si>
  <si>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</si>
  <si>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</si>
  <si>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</si>
  <si>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</si>
  <si>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</si>
  <si>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</si>
  <si>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</si>
  <si>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</si>
  <si>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</si>
  <si>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</si>
  <si>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</si>
  <si>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</si>
  <si>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</si>
  <si>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</si>
  <si>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</si>
  <si>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</si>
  <si>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</si>
  <si>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</si>
  <si>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</si>
  <si>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</si>
  <si>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</si>
  <si>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</si>
  <si>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</si>
  <si>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</si>
  <si>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</si>
  <si>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</si>
  <si>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</si>
  <si>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</si>
  <si>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</si>
  <si>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</si>
  <si>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</si>
  <si>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</si>
  <si>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</si>
  <si>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</si>
  <si>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</si>
  <si>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</si>
  <si>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</si>
  <si>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</si>
  <si>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</si>
  <si>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</si>
  <si>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</si>
  <si>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</si>
  <si>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</si>
  <si>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</si>
  <si>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</si>
  <si>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</si>
  <si>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</si>
  <si>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</si>
  <si>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</si>
  <si>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</si>
  <si>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</si>
  <si>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</si>
  <si>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</si>
  <si>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</si>
  <si>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</si>
  <si>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</si>
  <si>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</si>
  <si>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</si>
  <si>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</si>
  <si>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</si>
  <si>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</si>
  <si>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</si>
  <si>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</si>
  <si>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</si>
  <si>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</si>
  <si>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</si>
  <si>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</si>
  <si>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</si>
  <si>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</si>
  <si>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</si>
  <si>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</si>
  <si>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</si>
  <si>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</si>
  <si>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</si>
  <si>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</si>
  <si>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</si>
  <si>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</si>
  <si>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</si>
  <si>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</si>
  <si>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</si>
  <si>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</si>
  <si>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</si>
  <si>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</si>
  <si>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</si>
  <si>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</si>
  <si>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</si>
  <si>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</si>
  <si>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</si>
  <si>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</si>
  <si>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</si>
  <si>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</si>
  <si>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</si>
  <si>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</si>
  <si>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</si>
  <si>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</si>
  <si>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</si>
  <si>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</si>
  <si>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</si>
  <si>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</si>
  <si>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</si>
  <si>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</si>
  <si>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</si>
  <si>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</si>
  <si>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</si>
  <si>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</si>
  <si>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</si>
  <si>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</si>
  <si>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</si>
  <si>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</si>
  <si>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</si>
  <si>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</si>
  <si>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</si>
  <si>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</si>
  <si>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</si>
  <si>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</si>
  <si>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</si>
  <si>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</si>
  <si>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</si>
  <si>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</si>
  <si>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</si>
  <si>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</si>
  <si>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</si>
  <si>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</si>
  <si>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</si>
  <si>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</si>
  <si>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</si>
  <si>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</si>
  <si>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</si>
  <si>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</si>
  <si>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</si>
  <si>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</si>
  <si>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</si>
  <si>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</si>
  <si>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</si>
  <si>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</si>
  <si>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</si>
  <si>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</si>
  <si>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</si>
  <si>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</si>
  <si>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</si>
  <si>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</si>
  <si>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</si>
  <si>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</si>
  <si>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</si>
  <si>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</si>
  <si>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</si>
  <si>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</si>
  <si>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</si>
  <si>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</si>
  <si>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</si>
  <si>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</si>
  <si>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</si>
  <si>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</si>
  <si>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</si>
  <si>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</si>
  <si>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</si>
  <si>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</si>
  <si>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</si>
  <si>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</si>
  <si>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</si>
  <si>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</si>
  <si>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</si>
  <si>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</si>
  <si>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</si>
  <si>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</si>
  <si>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</si>
  <si>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</si>
  <si>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</si>
  <si>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</si>
  <si>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</si>
  <si>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</si>
  <si>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</si>
  <si>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</si>
  <si>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</si>
  <si>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</si>
  <si>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</si>
  <si>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</si>
  <si>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</si>
  <si>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</si>
  <si>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</si>
  <si>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</si>
  <si>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</si>
  <si>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</si>
  <si>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</si>
  <si>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</si>
  <si>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</si>
  <si>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</si>
  <si>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</si>
  <si>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</si>
  <si>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</si>
  <si>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</si>
  <si>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</si>
  <si>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</si>
  <si>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</si>
  <si>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</si>
  <si>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</si>
  <si>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</si>
  <si>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</si>
  <si>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</si>
  <si>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</si>
  <si>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</si>
  <si>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</si>
  <si>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</si>
  <si>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</si>
  <si>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</si>
  <si>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</si>
  <si>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</si>
  <si>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</si>
  <si>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</si>
  <si>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</si>
  <si>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</si>
  <si>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</si>
  <si>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</si>
  <si>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</si>
  <si>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</si>
  <si>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</si>
  <si>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</si>
  <si>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</si>
  <si>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</si>
  <si>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</si>
  <si>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</si>
  <si>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</si>
  <si>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</si>
  <si>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</si>
  <si>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</si>
  <si>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</si>
  <si>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</si>
  <si>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</si>
  <si>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</si>
  <si>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</si>
  <si>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</si>
  <si>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</si>
  <si>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</si>
  <si>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</si>
  <si>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</si>
  <si>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</si>
  <si>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</si>
  <si>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</si>
  <si>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</si>
  <si>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</si>
  <si>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</si>
  <si>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</si>
  <si>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</si>
  <si>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</si>
  <si>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</si>
  <si>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</si>
  <si>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</si>
  <si>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</si>
  <si>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</si>
  <si>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</si>
  <si>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</si>
  <si>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</si>
  <si>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</si>
  <si>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</si>
  <si>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</si>
  <si>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</si>
  <si>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</si>
  <si>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</si>
  <si>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</si>
  <si>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</si>
  <si>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</si>
  <si>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</si>
  <si>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</si>
  <si>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</si>
  <si>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</si>
  <si>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</si>
  <si>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</si>
  <si>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</si>
  <si>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</si>
  <si>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</si>
  <si>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</si>
  <si>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</si>
  <si>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</si>
  <si>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</si>
  <si>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</si>
  <si>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</si>
  <si>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</si>
  <si>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</si>
  <si>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</si>
  <si>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</si>
  <si>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</si>
  <si>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</si>
  <si>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</si>
  <si>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</si>
  <si>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</si>
  <si>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</si>
  <si>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</si>
  <si>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</si>
  <si>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</si>
  <si>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</si>
  <si>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</si>
  <si>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</si>
  <si>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</si>
  <si>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</si>
  <si>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</si>
  <si>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</si>
  <si>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</si>
  <si>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</si>
  <si>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</si>
  <si>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</si>
  <si>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</si>
  <si>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</si>
  <si>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</si>
  <si>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</si>
  <si>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</si>
  <si>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</si>
  <si>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</si>
  <si>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</si>
  <si>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</si>
  <si>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</si>
  <si>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</si>
  <si>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</si>
  <si>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</si>
  <si>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</si>
  <si>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</si>
  <si>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</si>
  <si>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</si>
  <si>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</si>
  <si>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</si>
  <si>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</si>
  <si>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</si>
  <si>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</si>
  <si>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</si>
  <si>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</si>
  <si>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</si>
  <si>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</si>
  <si>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</si>
  <si>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</si>
  <si>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</si>
  <si>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</si>
  <si>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</si>
  <si>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</si>
  <si>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</si>
  <si>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</si>
  <si>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</si>
  <si>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</si>
  <si>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</si>
  <si>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</si>
  <si>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</si>
  <si>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</si>
  <si>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</si>
  <si>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</si>
  <si>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</si>
  <si>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</si>
  <si>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</si>
  <si>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</si>
  <si>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</si>
  <si>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</si>
  <si>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</si>
  <si>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</si>
  <si>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</si>
  <si>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</si>
  <si>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</si>
  <si>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</si>
  <si>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</si>
  <si>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</si>
  <si>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</si>
  <si>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</si>
  <si>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</si>
  <si>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</si>
  <si>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</si>
  <si>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</si>
  <si>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</si>
  <si>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</si>
  <si>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</si>
  <si>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</si>
  <si>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</si>
  <si>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</si>
  <si>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</si>
  <si>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</si>
  <si>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</si>
  <si>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</si>
  <si>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</si>
  <si>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</si>
  <si>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</si>
  <si>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</si>
  <si>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</si>
  <si>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</si>
  <si>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</si>
  <si>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</si>
  <si>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</si>
  <si>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</si>
  <si>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</si>
  <si>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</si>
  <si>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</si>
  <si>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</si>
  <si>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</si>
  <si>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</si>
  <si>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</si>
  <si>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</si>
  <si>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</si>
  <si>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</si>
  <si>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</si>
  <si>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</si>
  <si>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</si>
  <si>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</si>
  <si>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</si>
  <si>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</si>
  <si>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</si>
  <si>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</si>
  <si>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</si>
  <si>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</si>
  <si>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</si>
  <si>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</si>
  <si>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</si>
  <si>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</si>
  <si>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</si>
  <si>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</si>
  <si>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</si>
  <si>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</si>
  <si>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</si>
  <si>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</si>
  <si>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</si>
  <si>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</si>
  <si>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</si>
  <si>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</si>
  <si>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</si>
  <si>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</si>
  <si>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</si>
  <si>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</si>
  <si>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</si>
  <si>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</si>
  <si>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</si>
  <si>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</si>
  <si>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</si>
  <si>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</si>
  <si>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</si>
  <si>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</si>
  <si>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</si>
  <si>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</si>
  <si>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</si>
  <si>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</si>
  <si>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</si>
  <si>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</si>
  <si>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</si>
  <si>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</si>
  <si>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</si>
  <si>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</si>
  <si>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</si>
  <si>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</si>
  <si>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</si>
  <si>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</si>
  <si>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</si>
  <si>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</si>
  <si>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</si>
  <si>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</si>
  <si>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</si>
  <si>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</si>
  <si>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</si>
  <si>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</si>
  <si>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</si>
  <si>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</si>
  <si>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</si>
  <si>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</si>
  <si>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</si>
  <si>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</si>
  <si>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</si>
  <si>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</si>
  <si>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</si>
  <si>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</si>
  <si>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</si>
  <si>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</si>
  <si>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</si>
  <si>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</si>
  <si>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</si>
  <si>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</si>
  <si>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</si>
  <si>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</si>
  <si>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</si>
  <si>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</si>
  <si>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</si>
  <si>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</si>
  <si>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</si>
  <si>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</si>
  <si>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</si>
  <si>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</si>
  <si>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</si>
  <si>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</si>
  <si>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</si>
  <si>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</si>
  <si>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</si>
  <si>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</si>
  <si>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</si>
  <si>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</si>
  <si>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</si>
  <si>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</si>
  <si>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</si>
  <si>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</si>
  <si>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</si>
  <si>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</si>
  <si>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</si>
  <si>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</si>
  <si>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</si>
  <si>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</si>
  <si>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</si>
  <si>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</si>
  <si>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</si>
  <si>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</si>
  <si>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</si>
  <si>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</si>
  <si>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</si>
  <si>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</si>
  <si>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</si>
  <si>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</si>
  <si>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</si>
  <si>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</si>
  <si>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</si>
  <si>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</si>
  <si>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</si>
  <si>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</si>
  <si>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</si>
  <si>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</si>
  <si>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</si>
  <si>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</si>
  <si>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</si>
  <si>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</si>
  <si>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</si>
  <si>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</si>
  <si>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</si>
  <si>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</si>
  <si>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</si>
  <si>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</si>
  <si>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</si>
  <si>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</si>
  <si>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</si>
  <si>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</si>
  <si>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</si>
  <si>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</si>
  <si>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</si>
  <si>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</si>
  <si>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</si>
  <si>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</si>
  <si>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</si>
  <si>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</si>
  <si>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</si>
  <si>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</si>
  <si>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</si>
  <si>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</si>
  <si>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</si>
  <si>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</si>
  <si>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</si>
  <si>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</si>
  <si>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</si>
  <si>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</si>
  <si>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</si>
  <si>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</si>
  <si>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</si>
  <si>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</si>
  <si>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</si>
  <si>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</si>
  <si>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</si>
  <si>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</si>
  <si>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</si>
  <si>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</si>
  <si>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</si>
  <si>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</si>
  <si>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</si>
  <si>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</si>
  <si>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</si>
  <si>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</si>
  <si>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</si>
  <si>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</si>
  <si>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</si>
  <si>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</si>
  <si>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</si>
  <si>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</si>
  <si>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</si>
  <si>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</si>
  <si>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</si>
  <si>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</si>
  <si>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</si>
  <si>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</si>
  <si>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</si>
  <si>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</si>
  <si>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</si>
  <si>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</si>
  <si>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</si>
  <si>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</si>
  <si>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</si>
  <si>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</si>
  <si>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</si>
  <si>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</si>
  <si>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</si>
  <si>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</si>
  <si>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</si>
  <si>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</si>
  <si>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</si>
  <si>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</si>
  <si>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</si>
  <si>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</si>
  <si>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</si>
  <si>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</si>
  <si>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</si>
  <si>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</si>
  <si>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</si>
  <si>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</si>
  <si>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</si>
  <si>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</si>
  <si>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</si>
  <si>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</si>
  <si>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</si>
  <si>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</si>
  <si>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</si>
  <si>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</si>
  <si>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</si>
  <si>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</si>
  <si>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</si>
  <si>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</si>
  <si>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</si>
  <si>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</si>
  <si>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</si>
  <si>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</si>
  <si>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</si>
  <si>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</si>
  <si>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</si>
  <si>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</si>
  <si>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</si>
  <si>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</si>
  <si>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</si>
  <si>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</si>
  <si>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</si>
  <si>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</si>
  <si>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</si>
  <si>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</si>
  <si>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</si>
  <si>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</si>
  <si>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</si>
  <si>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</si>
  <si>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</si>
  <si>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</si>
  <si>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</si>
  <si>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</si>
  <si>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</si>
  <si>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</si>
  <si>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</si>
  <si>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</si>
  <si>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</si>
  <si>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</si>
  <si>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</si>
  <si>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</si>
  <si>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</si>
  <si>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</si>
  <si>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</si>
  <si>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</si>
  <si>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</si>
  <si>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</si>
  <si>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</si>
  <si>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</si>
  <si>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</si>
  <si>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</si>
  <si>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</si>
  <si>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</si>
  <si>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</si>
  <si>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</si>
  <si>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</si>
  <si>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</si>
  <si>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</si>
  <si>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</si>
  <si>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</si>
  <si>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</si>
  <si>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</si>
  <si>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</si>
  <si>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</si>
  <si>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</si>
  <si>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</si>
  <si>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</si>
  <si>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</si>
  <si>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</si>
  <si>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</si>
  <si>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</si>
  <si>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</si>
  <si>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</si>
  <si>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</si>
  <si>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</si>
  <si>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</si>
  <si>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</si>
  <si>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</si>
  <si>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</si>
  <si>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</si>
  <si>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</si>
  <si>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</si>
  <si>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</si>
  <si>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</si>
  <si>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</si>
  <si>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</si>
  <si>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</si>
  <si>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</si>
  <si>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</si>
  <si>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</si>
  <si>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</si>
  <si>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</si>
  <si>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</si>
  <si>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</si>
  <si>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</si>
  <si>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</si>
  <si>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</si>
  <si>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</si>
  <si>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</si>
  <si>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</si>
  <si>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</si>
  <si>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</si>
  <si>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</si>
  <si>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</si>
  <si>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</si>
  <si>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</si>
  <si>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</si>
  <si>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</si>
  <si>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</si>
  <si>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</si>
  <si>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</si>
  <si>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</si>
  <si>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</si>
  <si>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</si>
  <si>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</si>
  <si>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</si>
  <si>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</si>
  <si>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</si>
  <si>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</si>
  <si>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</si>
  <si>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</si>
  <si>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</si>
  <si>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</si>
  <si>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</si>
  <si>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</si>
  <si>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</si>
  <si>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</si>
  <si>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</si>
  <si>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</si>
  <si>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</si>
  <si>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</si>
  <si>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</si>
  <si>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</si>
  <si>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</si>
  <si>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</si>
  <si>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</si>
  <si>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</si>
  <si>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</si>
  <si>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</si>
  <si>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</si>
  <si>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</si>
  <si>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</si>
  <si>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</si>
  <si>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</si>
  <si>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</si>
  <si>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</si>
  <si>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</si>
  <si>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</si>
  <si>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</si>
  <si>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</si>
  <si>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</si>
  <si>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</si>
  <si>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</si>
  <si>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</si>
  <si>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</si>
  <si>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</si>
  <si>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</si>
  <si>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</si>
  <si>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</si>
  <si>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</si>
  <si>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</si>
  <si>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</si>
  <si>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</si>
  <si>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</si>
  <si>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</si>
  <si>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</si>
  <si>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</si>
  <si>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</si>
  <si>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</si>
  <si>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</si>
  <si>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</si>
  <si>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</si>
  <si>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</si>
  <si>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</si>
  <si>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</si>
  <si>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</si>
  <si>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</si>
  <si>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</si>
  <si>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</si>
  <si>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</si>
  <si>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</si>
  <si>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</si>
  <si>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</si>
  <si>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</si>
  <si>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</si>
  <si>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</si>
  <si>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</si>
  <si>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</si>
  <si>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</si>
  <si>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</si>
  <si>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</si>
  <si>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</si>
  <si>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</si>
  <si>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</si>
  <si>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</si>
  <si>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</si>
  <si>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</si>
  <si>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</si>
  <si>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</si>
  <si>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</si>
  <si>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</si>
  <si>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</si>
  <si>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</si>
  <si>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</si>
  <si>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</si>
  <si>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</si>
  <si>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</si>
  <si>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</si>
  <si>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</si>
  <si>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</si>
  <si>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</si>
  <si>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</si>
  <si>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</si>
  <si>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</si>
  <si>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</si>
  <si>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</si>
  <si>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</si>
  <si>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</si>
  <si>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</si>
  <si>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</si>
  <si>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</si>
  <si>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</si>
  <si>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</si>
  <si>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</si>
  <si>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</si>
  <si>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</si>
  <si>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</si>
  <si>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</si>
  <si>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</si>
  <si>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</si>
  <si>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</si>
  <si>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</si>
  <si>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</si>
  <si>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</si>
  <si>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</si>
  <si>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</si>
  <si>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</si>
  <si>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</si>
  <si>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</si>
  <si>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</si>
  <si>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</si>
  <si>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</si>
  <si>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</si>
  <si>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</si>
  <si>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</si>
  <si>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</si>
  <si>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</si>
  <si>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</si>
  <si>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</si>
  <si>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</si>
  <si>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</si>
  <si>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</si>
  <si>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</si>
  <si>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</si>
  <si>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</si>
  <si>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</si>
  <si>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</si>
  <si>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</si>
  <si>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</si>
  <si>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</si>
  <si>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</si>
  <si>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</si>
  <si>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</si>
  <si>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</si>
  <si>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</si>
  <si>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</si>
  <si>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</si>
  <si>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</si>
  <si>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</si>
  <si>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</si>
  <si>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</si>
  <si>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</si>
  <si>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</si>
  <si>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</si>
  <si>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</si>
  <si>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</si>
  <si>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</si>
  <si>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</si>
  <si>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</si>
  <si>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</si>
  <si>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</si>
  <si>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</si>
  <si>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</si>
  <si>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</si>
  <si>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</si>
  <si>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</si>
  <si>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</si>
  <si>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</si>
  <si>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</si>
  <si>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</si>
  <si>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</si>
  <si>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</si>
  <si>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</si>
  <si>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</si>
  <si>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</si>
  <si>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</si>
  <si>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</si>
  <si>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</si>
  <si>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</si>
  <si>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</si>
  <si>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</si>
  <si>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</si>
  <si>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</si>
  <si>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</si>
  <si>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</si>
  <si>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</si>
  <si>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</si>
  <si>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</si>
  <si>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</si>
  <si>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</si>
  <si>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</si>
  <si>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</si>
  <si>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</si>
  <si>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</si>
  <si>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</si>
  <si>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</si>
  <si>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</si>
  <si>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</si>
  <si>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</si>
  <si>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</si>
  <si>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</si>
  <si>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</si>
  <si>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</si>
  <si>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</si>
  <si>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</si>
  <si>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</si>
  <si>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</si>
  <si>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</si>
  <si>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</si>
  <si>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</si>
  <si>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</si>
  <si>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</si>
  <si>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</si>
  <si>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</si>
  <si>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</si>
  <si>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</si>
  <si>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</si>
  <si>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</si>
  <si>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</si>
  <si>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</si>
  <si>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</si>
  <si>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</si>
  <si>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</si>
  <si>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</si>
  <si>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</si>
  <si>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</si>
  <si>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</si>
  <si>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</si>
  <si>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</si>
  <si>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</si>
  <si>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</si>
  <si>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</si>
  <si>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</si>
  <si>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</si>
  <si>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</si>
  <si>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</si>
  <si>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</si>
  <si>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</si>
  <si>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</si>
  <si>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</si>
  <si>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</si>
  <si>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</si>
  <si>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</si>
  <si>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</si>
  <si>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</si>
  <si>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</si>
  <si>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</si>
  <si>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</si>
  <si>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</si>
  <si>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</si>
  <si>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</si>
  <si>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</si>
  <si>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</si>
  <si>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</si>
  <si>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</si>
  <si>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</si>
  <si>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</si>
  <si>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</si>
  <si>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</si>
  <si>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</si>
  <si>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</si>
  <si>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</si>
  <si>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</si>
  <si>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</si>
  <si>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</si>
  <si>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</si>
  <si>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</si>
  <si>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</si>
  <si>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</si>
  <si>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</si>
  <si>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</si>
  <si>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</si>
  <si>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</si>
  <si>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</si>
  <si>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</si>
  <si>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</si>
  <si>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</si>
  <si>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</si>
  <si>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</si>
  <si>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</si>
  <si>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</si>
  <si>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</si>
  <si>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</si>
  <si>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</si>
  <si>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</si>
  <si>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</si>
  <si>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</si>
  <si>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</si>
  <si>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</si>
  <si>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</si>
  <si>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</si>
  <si>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</si>
  <si>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</si>
  <si>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</si>
  <si>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</si>
  <si>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</si>
  <si>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</si>
  <si>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</si>
  <si>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</si>
  <si>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</si>
  <si>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</si>
  <si>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</si>
  <si>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</si>
  <si>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</si>
  <si>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</si>
  <si>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</si>
  <si>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</si>
  <si>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</si>
  <si>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</si>
  <si>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</si>
  <si>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</si>
  <si>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</si>
  <si>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</si>
  <si>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</si>
  <si>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</si>
  <si>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</si>
  <si>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</si>
  <si>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</si>
  <si>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</si>
  <si>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</si>
  <si>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</si>
  <si>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</si>
  <si>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</si>
  <si>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</si>
  <si>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</si>
  <si>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</si>
  <si>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</si>
  <si>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</si>
  <si>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</si>
  <si>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</si>
  <si>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</si>
  <si>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</si>
  <si>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</si>
  <si>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</si>
  <si>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</si>
  <si>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</si>
  <si>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</si>
  <si>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</si>
  <si>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</si>
  <si>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</si>
  <si>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</si>
  <si>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</si>
  <si>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</si>
  <si>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</si>
  <si>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</si>
  <si>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</si>
  <si>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</si>
  <si>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</si>
  <si>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</si>
  <si>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</si>
  <si>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</si>
  <si>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</si>
  <si>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</si>
  <si>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</si>
  <si>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</si>
  <si>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</si>
  <si>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</si>
  <si>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</si>
  <si>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</si>
  <si>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</si>
  <si>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</si>
  <si>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</si>
  <si>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</si>
  <si>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</si>
  <si>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</si>
  <si>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</si>
  <si>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</si>
  <si>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</si>
  <si>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</si>
  <si>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</si>
  <si>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</si>
  <si>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</si>
  <si>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</si>
  <si>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</si>
  <si>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</si>
  <si>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</si>
  <si>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</si>
  <si>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</si>
  <si>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</si>
  <si>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</si>
  <si>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</si>
  <si>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</si>
  <si>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</si>
  <si>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</si>
  <si>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</si>
  <si>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</si>
  <si>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</si>
  <si>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</si>
  <si>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</si>
  <si>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</si>
  <si>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</si>
  <si>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</si>
  <si>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</si>
  <si>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</si>
  <si>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</si>
  <si>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</si>
  <si>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</si>
  <si>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</si>
  <si>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</si>
  <si>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</si>
  <si>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</si>
  <si>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</si>
  <si>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</si>
  <si>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</si>
  <si>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</si>
  <si>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</si>
  <si>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</si>
  <si>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</si>
  <si>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</si>
  <si>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</si>
  <si>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</si>
  <si>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</si>
  <si>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</si>
  <si>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</si>
  <si>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</si>
  <si>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</si>
  <si>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</si>
  <si>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</si>
  <si>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</si>
  <si>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</si>
  <si>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</si>
  <si>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</si>
  <si>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</si>
  <si>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</si>
  <si>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</si>
  <si>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</si>
  <si>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</si>
  <si>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</si>
  <si>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</si>
  <si>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</si>
  <si>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</si>
  <si>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</si>
  <si>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</si>
  <si>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</si>
  <si>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</si>
  <si>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</si>
  <si>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</si>
  <si>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</si>
  <si>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</si>
  <si>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</si>
  <si>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</si>
  <si>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</si>
  <si>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</si>
  <si>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</si>
  <si>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</si>
  <si>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</si>
  <si>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</si>
  <si>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</si>
  <si>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</si>
  <si>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</si>
  <si>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</si>
  <si>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</si>
  <si>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</si>
  <si>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</si>
  <si>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</si>
  <si>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</si>
  <si>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</si>
  <si>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</si>
  <si>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</si>
  <si>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</si>
  <si>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</si>
  <si>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</si>
  <si>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</si>
  <si>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</si>
  <si>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</si>
  <si>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</si>
  <si>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</si>
  <si>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</si>
  <si>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</si>
  <si>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</si>
  <si>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</si>
  <si>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</si>
  <si>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</si>
  <si>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</si>
  <si>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</si>
  <si>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</si>
  <si>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</si>
  <si>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</si>
  <si>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</si>
  <si>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</si>
  <si>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</si>
  <si>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</si>
  <si>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</si>
  <si>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</si>
  <si>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</si>
  <si>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</si>
  <si>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</si>
  <si>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</si>
  <si>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</si>
  <si>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</si>
  <si>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</si>
  <si>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</si>
  <si>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</si>
  <si>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</si>
  <si>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</si>
  <si>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</si>
  <si>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</si>
  <si>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</si>
  <si>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</si>
  <si>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</si>
  <si>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</si>
  <si>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</si>
  <si>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</si>
  <si>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</si>
  <si>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</si>
  <si>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</si>
  <si>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</si>
  <si>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</si>
  <si>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</si>
  <si>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</si>
  <si>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</si>
  <si>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</si>
  <si>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</si>
  <si>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</si>
  <si>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</si>
  <si>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</si>
  <si>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</si>
  <si>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</si>
  <si>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</si>
  <si>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</si>
  <si>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</si>
  <si>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</si>
  <si>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</si>
  <si>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</si>
  <si>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</si>
  <si>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</si>
  <si>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</si>
  <si>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</si>
  <si>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</si>
  <si>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</si>
  <si>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</si>
  <si>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</si>
  <si>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</si>
  <si>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</si>
  <si>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</si>
  <si>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</si>
  <si>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</si>
  <si>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</si>
  <si>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</si>
  <si>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</si>
  <si>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</si>
  <si>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</si>
  <si>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</si>
  <si>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</si>
  <si>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</si>
  <si>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</si>
  <si>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</si>
  <si>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</si>
  <si>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</si>
  <si>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</si>
  <si>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</si>
  <si>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</si>
  <si>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</si>
  <si>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</si>
  <si>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</si>
  <si>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</si>
  <si>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</si>
  <si>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</si>
  <si>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</si>
  <si>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</si>
  <si>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</si>
  <si>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</si>
  <si>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</si>
  <si>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</si>
  <si>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</si>
  <si>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</si>
  <si>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</si>
  <si>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</si>
  <si>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</si>
  <si>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</si>
  <si>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</si>
  <si>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</si>
  <si>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</si>
  <si>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</si>
  <si>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</si>
  <si>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</si>
  <si>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</si>
  <si>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</si>
  <si>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</si>
  <si>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</si>
  <si>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</si>
  <si>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</si>
  <si>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</si>
  <si>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</si>
  <si>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</si>
  <si>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</si>
  <si>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</si>
  <si>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</si>
  <si>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</si>
  <si>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</si>
  <si>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</si>
  <si>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</si>
  <si>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</si>
  <si>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</si>
  <si>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</si>
  <si>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</si>
  <si>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</si>
  <si>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</si>
  <si>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</si>
  <si>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</si>
  <si>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</si>
  <si>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</si>
  <si>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</si>
  <si>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</si>
  <si>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</si>
  <si>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</si>
  <si>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</si>
  <si>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</si>
  <si>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</si>
  <si>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</si>
  <si>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</si>
  <si>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</si>
  <si>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</si>
  <si>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</si>
  <si>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</si>
  <si>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</si>
  <si>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</si>
  <si>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</si>
  <si>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</si>
  <si>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</si>
  <si>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</si>
  <si>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</si>
  <si>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</si>
  <si>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</si>
  <si>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</si>
  <si>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</si>
  <si>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</si>
  <si>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</si>
  <si>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</si>
  <si>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</si>
  <si>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</si>
  <si>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</si>
  <si>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</si>
  <si>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</si>
  <si>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</si>
  <si>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</si>
  <si>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</si>
  <si>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</si>
  <si>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</si>
  <si>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</si>
  <si>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</si>
  <si>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</si>
  <si>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</si>
  <si>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</si>
  <si>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</si>
  <si>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</si>
  <si>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</si>
  <si>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</si>
  <si>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</si>
  <si>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</si>
  <si>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</si>
  <si>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</si>
  <si>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</si>
  <si>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</si>
  <si>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</si>
  <si>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</si>
  <si>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</si>
  <si>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</si>
  <si>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</si>
  <si>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</si>
  <si>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</si>
  <si>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</si>
  <si>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</si>
  <si>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</si>
  <si>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</si>
  <si>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</si>
  <si>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</si>
  <si>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</si>
  <si>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</si>
  <si>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</si>
  <si>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</si>
  <si>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</si>
  <si>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</si>
  <si>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</si>
  <si>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</si>
  <si>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</si>
  <si>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</si>
  <si>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</si>
  <si>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</si>
  <si>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</si>
  <si>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</si>
  <si>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</si>
  <si>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</si>
  <si>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</si>
  <si>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</si>
  <si>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</si>
  <si>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</si>
  <si>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</si>
  <si>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</si>
  <si>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</si>
  <si>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</si>
  <si>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</si>
  <si>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</si>
  <si>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</si>
  <si>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</si>
  <si>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</si>
  <si>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</si>
  <si>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</si>
  <si>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</si>
  <si>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</si>
  <si>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</si>
  <si>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</si>
  <si>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</si>
  <si>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</si>
  <si>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</si>
  <si>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</si>
  <si>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</si>
  <si>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</si>
  <si>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</si>
  <si>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</si>
  <si>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</si>
  <si>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</si>
  <si>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</si>
  <si>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</si>
  <si>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</si>
  <si>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</si>
  <si>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</si>
  <si>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</si>
  <si>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</si>
  <si>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</si>
  <si>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</si>
  <si>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</si>
  <si>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</si>
  <si>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</si>
  <si>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</si>
  <si>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</si>
  <si>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</si>
  <si>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</si>
  <si>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</si>
  <si>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</si>
  <si>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</si>
  <si>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</si>
  <si>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</si>
  <si>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</si>
  <si>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</si>
  <si>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</si>
  <si>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</si>
  <si>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</si>
  <si>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</si>
  <si>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</si>
  <si>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</si>
  <si>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</si>
  <si>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</si>
  <si>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</si>
  <si>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</si>
  <si>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</si>
  <si>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</si>
  <si>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</si>
  <si>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</si>
  <si>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</si>
  <si>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</si>
  <si>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</si>
  <si>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</si>
  <si>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</si>
  <si>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</si>
  <si>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</si>
  <si>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</si>
  <si>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</si>
  <si>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</si>
  <si>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</si>
  <si>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</si>
  <si>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</si>
  <si>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</si>
  <si>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</si>
  <si>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</si>
  <si>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</si>
  <si>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</si>
  <si>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</si>
  <si>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</si>
  <si>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</si>
  <si>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</si>
  <si>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</si>
  <si>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</si>
  <si>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</si>
  <si>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</si>
  <si>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</si>
  <si>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</si>
  <si>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</si>
  <si>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</si>
  <si>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</si>
  <si>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</si>
  <si>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</si>
  <si>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</si>
  <si>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</si>
  <si>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</si>
  <si>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</si>
  <si>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</si>
  <si>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</si>
  <si>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</si>
  <si>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</si>
  <si>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</si>
  <si>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</si>
  <si>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</si>
  <si>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</si>
  <si>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</si>
  <si>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</si>
  <si>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</si>
  <si>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</si>
  <si>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</si>
  <si>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</si>
  <si>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</si>
  <si>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</si>
  <si>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</si>
  <si>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</si>
  <si>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</si>
  <si>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</si>
  <si>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</si>
  <si>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</si>
  <si>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</si>
  <si>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</si>
  <si>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</si>
  <si>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</si>
  <si>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</si>
  <si>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</si>
  <si>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</si>
  <si>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</si>
  <si>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</si>
  <si>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</si>
  <si>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</si>
  <si>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</si>
  <si>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</si>
  <si>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</si>
  <si>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</si>
  <si>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</si>
  <si>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</si>
  <si>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</si>
  <si>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</si>
  <si>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</si>
  <si>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</si>
  <si>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</si>
  <si>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</si>
  <si>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</si>
  <si>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</si>
  <si>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</si>
  <si>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</si>
  <si>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</si>
  <si>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</si>
  <si>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</si>
  <si>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</si>
  <si>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</si>
  <si>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</si>
  <si>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</si>
  <si>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</si>
  <si>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</si>
  <si>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</si>
  <si>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</si>
  <si>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</si>
  <si>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</si>
  <si>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</si>
  <si>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</si>
  <si>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</si>
  <si>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</si>
  <si>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</si>
  <si>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</si>
  <si>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</si>
  <si>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</si>
  <si>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</si>
  <si>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</si>
  <si>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</si>
  <si>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</si>
  <si>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</si>
  <si>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</si>
  <si>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</si>
  <si>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</si>
  <si>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</si>
  <si>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</si>
  <si>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</si>
  <si>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</si>
  <si>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</si>
  <si>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</si>
  <si>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</si>
  <si>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</si>
  <si>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</si>
  <si>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</si>
  <si>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</si>
  <si>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</si>
  <si>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</si>
  <si>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</si>
  <si>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</si>
  <si>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</si>
  <si>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</si>
  <si>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</si>
  <si>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</si>
  <si>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</si>
  <si>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</si>
  <si>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</si>
  <si>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</si>
  <si>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</si>
  <si>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</si>
  <si>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</si>
  <si>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</si>
  <si>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</si>
  <si>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</si>
  <si>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</si>
  <si>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</si>
  <si>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</si>
  <si>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</si>
  <si>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</si>
  <si>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</si>
  <si>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</si>
  <si>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</si>
  <si>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</si>
  <si>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</si>
  <si>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</si>
  <si>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</si>
  <si>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</si>
  <si>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</si>
  <si>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</si>
  <si>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</si>
  <si>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</si>
  <si>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</si>
  <si>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</si>
  <si>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</si>
  <si>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</si>
  <si>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</si>
  <si>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</si>
  <si>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</si>
  <si>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</si>
  <si>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</si>
  <si>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</si>
  <si>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</si>
  <si>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</si>
  <si>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</si>
  <si>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</si>
  <si>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</si>
  <si>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</si>
  <si>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</si>
  <si>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</si>
  <si>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</si>
  <si>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</si>
  <si>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</si>
  <si>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</si>
  <si>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</si>
  <si>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</si>
  <si>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</si>
  <si>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</si>
  <si>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</si>
  <si>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</si>
  <si>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</si>
  <si>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</si>
  <si>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</si>
  <si>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</si>
  <si>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</si>
  <si>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</si>
  <si>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</si>
  <si>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</si>
  <si>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</si>
  <si>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</si>
  <si>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</si>
  <si>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</si>
  <si>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</si>
  <si>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</si>
  <si>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</si>
  <si>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</si>
  <si>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</si>
  <si>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</si>
  <si>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</si>
  <si>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</si>
  <si>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</si>
  <si>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</si>
  <si>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</si>
  <si>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</si>
  <si>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</si>
  <si>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</si>
  <si>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</si>
  <si>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</si>
  <si>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</si>
  <si>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</si>
  <si>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</si>
  <si>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</si>
  <si>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</si>
  <si>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</si>
  <si>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</si>
  <si>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</si>
  <si>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</si>
  <si>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</si>
  <si>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</si>
  <si>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</si>
  <si>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</si>
  <si>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</si>
  <si>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</si>
  <si>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</si>
  <si>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</si>
  <si>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</si>
  <si>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</si>
  <si>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</si>
  <si>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</si>
  <si>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</si>
  <si>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</si>
  <si>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</si>
  <si>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</si>
  <si>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</si>
  <si>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</si>
  <si>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</si>
  <si>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</si>
  <si>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</si>
  <si>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</si>
  <si>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</si>
  <si>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</si>
  <si>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</si>
  <si>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</si>
  <si>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</si>
  <si>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</si>
  <si>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</si>
  <si>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</si>
  <si>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</si>
  <si>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</si>
  <si>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</si>
  <si>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</si>
  <si>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</si>
  <si>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</si>
  <si>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</si>
  <si>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</si>
  <si>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</si>
  <si>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</si>
  <si>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</si>
  <si>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</si>
  <si>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</si>
  <si>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</si>
  <si>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</si>
  <si>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</si>
  <si>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</si>
  <si>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</si>
  <si>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</si>
  <si>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</si>
  <si>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</si>
  <si>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</si>
  <si>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</si>
  <si>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</si>
  <si>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</si>
  <si>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</si>
  <si>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</si>
  <si>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</si>
  <si>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</si>
  <si>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</si>
  <si>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</si>
  <si>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</si>
  <si>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</si>
  <si>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</si>
  <si>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</si>
  <si>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</si>
  <si>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</si>
  <si>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</si>
  <si>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</si>
  <si>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</si>
  <si>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</si>
  <si>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</si>
  <si>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</si>
  <si>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</si>
  <si>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</si>
  <si>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</si>
  <si>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</si>
  <si>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</si>
  <si>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</si>
  <si>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</si>
  <si>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</si>
  <si>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</si>
  <si>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</si>
  <si>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</si>
  <si>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</si>
  <si>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</si>
  <si>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</si>
  <si>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</si>
  <si>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</si>
  <si>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</si>
  <si>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</si>
  <si>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</si>
  <si>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</si>
  <si>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</si>
  <si>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</si>
  <si>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</si>
  <si>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</si>
  <si>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</si>
  <si>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</si>
  <si>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</si>
  <si>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</si>
  <si>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</si>
  <si>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</si>
  <si>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</si>
  <si>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</si>
  <si>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</si>
  <si>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</si>
  <si>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</si>
  <si>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</si>
  <si>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</si>
  <si>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</si>
  <si>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</si>
  <si>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</si>
  <si>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</si>
  <si>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</si>
  <si>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</si>
  <si>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</si>
  <si>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</si>
  <si>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</si>
  <si>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</si>
  <si>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</si>
  <si>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</si>
  <si>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</si>
  <si>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</si>
  <si>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</si>
  <si>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</si>
  <si>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</si>
  <si>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</si>
  <si>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</si>
  <si>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</si>
  <si>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</si>
  <si>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</si>
  <si>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</si>
  <si>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</si>
  <si>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</si>
  <si>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</si>
  <si>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</si>
  <si>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</si>
  <si>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</si>
  <si>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</si>
  <si>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</si>
  <si>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</si>
  <si>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</si>
  <si>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</si>
  <si>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</si>
  <si>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</si>
  <si>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</si>
  <si>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</si>
  <si>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</si>
  <si>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</si>
  <si>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</si>
  <si>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</si>
  <si>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</si>
  <si>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</si>
  <si>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</si>
  <si>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</si>
  <si>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</si>
  <si>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</si>
  <si>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</si>
  <si>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</si>
  <si>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</si>
  <si>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</si>
  <si>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</si>
  <si>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</si>
  <si>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</si>
  <si>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</si>
  <si>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</si>
  <si>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</si>
  <si>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</si>
  <si>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</si>
  <si>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</si>
  <si>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</si>
  <si>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</si>
  <si>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</si>
  <si>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</si>
  <si>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</si>
  <si>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</si>
  <si>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</si>
  <si>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</si>
  <si>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</si>
  <si>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</si>
  <si>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</si>
  <si>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</si>
  <si>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</si>
  <si>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</si>
  <si>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</si>
  <si>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</si>
  <si>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</si>
  <si>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</si>
  <si>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</si>
  <si>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</si>
  <si>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</si>
  <si>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</si>
  <si>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</si>
  <si>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</si>
  <si>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</si>
  <si>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</si>
  <si>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</si>
  <si>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</si>
  <si>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</si>
  <si>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</si>
  <si>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</si>
  <si>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</si>
  <si>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</si>
  <si>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</si>
  <si>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</si>
  <si>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</si>
  <si>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</si>
  <si>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</si>
  <si>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</si>
  <si>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</si>
  <si>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</si>
  <si>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</si>
  <si>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</si>
  <si>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</si>
  <si>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</si>
  <si>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</si>
  <si>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</si>
  <si>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</si>
  <si>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</si>
  <si>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</si>
  <si>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</si>
  <si>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</si>
  <si>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</si>
  <si>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</si>
  <si>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</si>
  <si>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</si>
  <si>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</si>
  <si>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</si>
  <si>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</si>
  <si>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</si>
  <si>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</si>
  <si>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</si>
  <si>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</si>
  <si>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</si>
  <si>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</si>
  <si>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</si>
  <si>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</si>
  <si>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</si>
  <si>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</si>
  <si>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</si>
  <si>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</si>
  <si>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</si>
  <si>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</si>
  <si>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</si>
  <si>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</si>
  <si>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</si>
  <si>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</si>
  <si>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</si>
  <si>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</si>
  <si>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</si>
  <si>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</si>
  <si>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</si>
  <si>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</si>
  <si>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</si>
  <si>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</si>
  <si>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</si>
  <si>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</si>
  <si>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</si>
  <si>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</si>
  <si>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</si>
  <si>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</si>
  <si>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</si>
  <si>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</si>
  <si>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</si>
  <si>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</si>
  <si>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</si>
  <si>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</si>
  <si>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</si>
  <si>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</si>
  <si>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</si>
  <si>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</si>
  <si>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</si>
  <si>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</si>
  <si>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</si>
  <si>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</si>
  <si>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</si>
  <si>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</si>
  <si>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</si>
  <si>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</si>
  <si>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</si>
  <si>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</si>
  <si>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</si>
  <si>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</si>
  <si>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</si>
  <si>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</si>
  <si>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</si>
  <si>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</si>
  <si>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</si>
  <si>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</si>
  <si>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</si>
  <si>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</si>
  <si>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</si>
  <si>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</si>
  <si>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</si>
  <si>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</si>
  <si>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</si>
  <si>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</si>
  <si>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</si>
  <si>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</si>
  <si>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</si>
  <si>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</si>
  <si>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</si>
  <si>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</si>
  <si>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</si>
  <si>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</si>
  <si>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</si>
  <si>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</si>
  <si>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</si>
  <si>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</si>
  <si>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</si>
  <si>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</si>
  <si>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</si>
  <si>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</si>
  <si>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</si>
  <si>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</si>
  <si>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</si>
  <si>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</si>
  <si>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</si>
  <si>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</si>
  <si>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</si>
  <si>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</si>
  <si>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</si>
  <si>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</si>
  <si>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</si>
  <si>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</si>
  <si>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</si>
  <si>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</si>
  <si>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</si>
  <si>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</si>
  <si>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</si>
  <si>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</si>
  <si>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</si>
  <si>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</si>
  <si>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</si>
  <si>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</si>
  <si>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</si>
  <si>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</si>
  <si>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</si>
  <si>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</si>
  <si>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</si>
  <si>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</si>
  <si>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</si>
  <si>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</si>
  <si>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</si>
  <si>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</si>
  <si>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</si>
  <si>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</si>
  <si>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</si>
  <si>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</si>
  <si>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</si>
  <si>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</si>
  <si>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</si>
  <si>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</si>
  <si>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</si>
  <si>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</si>
  <si>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</si>
  <si>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</si>
  <si>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</si>
  <si>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</si>
  <si>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</si>
  <si>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</si>
  <si>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</si>
  <si>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</si>
  <si>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</si>
  <si>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</si>
  <si>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</si>
  <si>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</si>
  <si>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</si>
  <si>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</si>
  <si>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</si>
  <si>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</si>
  <si>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</si>
  <si>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</si>
  <si>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</si>
  <si>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</si>
  <si>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</si>
  <si>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</si>
  <si>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</si>
  <si>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</si>
  <si>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</si>
  <si>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</si>
  <si>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</si>
  <si>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</si>
  <si>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</si>
  <si>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</si>
  <si>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</si>
  <si>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</si>
  <si>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</si>
  <si>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</si>
  <si>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</si>
  <si>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</si>
  <si>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</si>
  <si>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</si>
  <si>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</si>
  <si>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</si>
  <si>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</si>
  <si>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</si>
  <si>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</si>
  <si>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</si>
  <si>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</si>
  <si>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</si>
  <si>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</si>
  <si>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</si>
  <si>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</si>
  <si>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</si>
  <si>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</si>
  <si>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</si>
  <si>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</si>
  <si>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</si>
  <si>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</si>
  <si>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</si>
  <si>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</si>
  <si>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</si>
  <si>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</si>
  <si>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</si>
  <si>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</si>
  <si>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</si>
  <si>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</si>
  <si>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</si>
  <si>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</si>
  <si>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</si>
  <si>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</si>
  <si>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</si>
  <si>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</si>
  <si>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</si>
  <si>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</si>
  <si>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</si>
  <si>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</si>
  <si>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</si>
  <si>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</si>
  <si>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</si>
  <si>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</si>
  <si>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</si>
  <si>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</si>
  <si>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</si>
  <si>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</si>
  <si>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</si>
  <si>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</si>
  <si>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</si>
  <si>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</si>
  <si>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</si>
  <si>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</si>
  <si>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</si>
  <si>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</si>
  <si>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</si>
  <si>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</si>
  <si>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</si>
  <si>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</si>
  <si>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</si>
  <si>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</si>
  <si>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</si>
  <si>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</si>
  <si>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</si>
  <si>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</si>
  <si>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</si>
  <si>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</si>
  <si>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</si>
  <si>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</si>
  <si>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</si>
  <si>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</si>
  <si>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</si>
  <si>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</si>
  <si>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</si>
  <si>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</si>
  <si>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</si>
  <si>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</si>
  <si>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</si>
  <si>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</si>
  <si>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</si>
  <si>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</si>
  <si>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</si>
  <si>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</si>
  <si>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</si>
  <si>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</si>
  <si>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</si>
  <si>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</si>
  <si>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</si>
  <si>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</si>
  <si>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</si>
  <si>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</si>
  <si>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</si>
  <si>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</si>
  <si>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</si>
  <si>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</si>
  <si>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</si>
  <si>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</si>
  <si>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</si>
  <si>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</si>
  <si>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</si>
  <si>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</si>
  <si>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</si>
  <si>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</si>
  <si>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</si>
  <si>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</si>
  <si>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</si>
  <si>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</si>
  <si>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</si>
  <si>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</si>
  <si>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</si>
  <si>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</si>
  <si>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</si>
  <si>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</si>
  <si>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</si>
  <si>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</si>
  <si>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</si>
  <si>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</si>
  <si>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</si>
  <si>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</si>
  <si>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</si>
  <si>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</si>
  <si>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</si>
  <si>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</si>
  <si>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</si>
  <si>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</si>
  <si>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</si>
  <si>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</si>
  <si>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</si>
  <si>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</si>
  <si>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</si>
  <si>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</si>
  <si>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</si>
  <si>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</si>
  <si>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</si>
  <si>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</si>
  <si>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</si>
  <si>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</si>
  <si>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</si>
  <si>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</si>
  <si>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</si>
  <si>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</si>
  <si>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</si>
  <si>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</si>
  <si>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</si>
  <si>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</si>
  <si>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</si>
  <si>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</si>
  <si>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</si>
  <si>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</si>
  <si>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</si>
  <si>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</si>
  <si>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</si>
  <si>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</si>
  <si>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</si>
  <si>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</si>
  <si>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</si>
  <si>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</si>
  <si>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</si>
  <si>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</si>
  <si>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</si>
  <si>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</si>
  <si>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</si>
  <si>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</si>
  <si>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</si>
  <si>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</si>
  <si>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</si>
  <si>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</si>
  <si>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</si>
  <si>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</si>
  <si>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</si>
  <si>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</si>
  <si>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</si>
  <si>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</si>
  <si>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</si>
  <si>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</si>
  <si>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</si>
  <si>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</si>
  <si>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</si>
  <si>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</si>
  <si>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</si>
  <si>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</si>
  <si>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</si>
  <si>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</si>
  <si>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</si>
  <si>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</si>
  <si>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</si>
  <si>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</si>
  <si>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</si>
  <si>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</si>
  <si>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</si>
  <si>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</si>
  <si>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</si>
  <si>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</si>
  <si>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</si>
  <si>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</si>
  <si>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</si>
  <si>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</si>
  <si>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</si>
  <si>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</si>
  <si>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</si>
  <si>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</si>
  <si>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</si>
  <si>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</si>
  <si>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</si>
  <si>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</si>
  <si>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</si>
  <si>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</si>
  <si>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</si>
  <si>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</si>
  <si>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</si>
  <si>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</si>
  <si>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</si>
  <si>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</si>
  <si>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</si>
  <si>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</si>
  <si>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</si>
  <si>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</si>
  <si>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</si>
  <si>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</si>
  <si>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</si>
  <si>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</si>
  <si>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</si>
  <si>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</si>
  <si>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</si>
  <si>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</si>
  <si>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</si>
  <si>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</si>
  <si>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</si>
  <si>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</si>
  <si>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</si>
  <si>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</si>
  <si>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</si>
  <si>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</si>
  <si>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</si>
  <si>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</si>
  <si>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</si>
  <si>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</si>
  <si>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</si>
  <si>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</si>
  <si>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</si>
  <si>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</si>
  <si>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</si>
  <si>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</si>
  <si>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</si>
  <si>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</si>
  <si>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</si>
  <si>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</si>
  <si>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</si>
  <si>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</si>
  <si>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</si>
  <si>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</si>
  <si>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</si>
  <si>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</si>
  <si>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</si>
  <si>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</si>
  <si>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</si>
  <si>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</si>
  <si>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</si>
  <si>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</si>
  <si>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</si>
  <si>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</si>
  <si>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</si>
  <si>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</si>
  <si>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</si>
  <si>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</si>
  <si>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</si>
  <si>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</si>
  <si>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</si>
  <si>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</si>
  <si>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</si>
  <si>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</si>
  <si>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</si>
  <si>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</si>
  <si>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</si>
  <si>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</si>
  <si>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</si>
  <si>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</si>
  <si>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</si>
  <si>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</si>
  <si>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</si>
  <si>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</si>
  <si>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</si>
  <si>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</si>
  <si>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</si>
  <si>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</si>
  <si>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</si>
  <si>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</si>
  <si>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</si>
  <si>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</si>
  <si>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</si>
  <si>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</si>
  <si>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</si>
  <si>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</si>
  <si>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</si>
  <si>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</si>
  <si>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</si>
  <si>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</si>
  <si>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</si>
  <si>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</si>
  <si>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</si>
  <si>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</si>
  <si>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</si>
  <si>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</si>
  <si>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</si>
  <si>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</si>
  <si>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</si>
  <si>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</si>
  <si>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</si>
  <si>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</si>
  <si>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</si>
  <si>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</si>
  <si>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</si>
  <si>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</si>
  <si>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</si>
  <si>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</si>
  <si>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</si>
  <si>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</si>
  <si>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</si>
  <si>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</si>
  <si>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</si>
  <si>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</si>
  <si>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</si>
  <si>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</si>
  <si>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</si>
  <si>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</si>
  <si>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</si>
  <si>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</si>
  <si>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</si>
  <si>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</si>
  <si>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</si>
  <si>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</si>
  <si>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</si>
  <si>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</si>
  <si>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</si>
  <si>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</si>
  <si>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</si>
  <si>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</si>
  <si>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</si>
  <si>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</si>
  <si>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</si>
  <si>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</si>
  <si>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</si>
  <si>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</si>
  <si>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</si>
  <si>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</si>
  <si>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</si>
  <si>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</si>
  <si>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</si>
  <si>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</si>
  <si>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</si>
  <si>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</si>
  <si>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</si>
  <si>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</si>
  <si>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</si>
  <si>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</si>
  <si>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</si>
  <si>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</si>
  <si>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</si>
  <si>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</si>
  <si>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</si>
  <si>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</si>
  <si>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</si>
  <si>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</si>
  <si>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</si>
  <si>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</si>
  <si>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</si>
  <si>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</si>
  <si>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</si>
  <si>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</si>
  <si>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</si>
  <si>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</si>
  <si>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</si>
  <si>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</si>
  <si>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</si>
  <si>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</si>
  <si>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</si>
  <si>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</si>
  <si>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</si>
  <si>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</si>
  <si>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</si>
  <si>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</si>
  <si>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</si>
  <si>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</si>
  <si>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</si>
  <si>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</si>
  <si>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</si>
  <si>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</si>
  <si>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</si>
  <si>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</si>
  <si>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</si>
  <si>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</si>
  <si>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</si>
  <si>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</si>
  <si>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</si>
  <si>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</si>
  <si>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</si>
  <si>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</si>
  <si>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</si>
  <si>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</si>
  <si>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</si>
  <si>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</si>
  <si>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</si>
  <si>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</si>
  <si>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</si>
  <si>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</si>
  <si>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</si>
  <si>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</si>
  <si>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</si>
  <si>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</si>
  <si>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</si>
  <si>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</si>
  <si>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</si>
  <si>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</si>
  <si>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</si>
  <si>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</si>
  <si>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</si>
  <si>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</si>
  <si>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</si>
  <si>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</si>
  <si>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</si>
  <si>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</si>
  <si>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</si>
  <si>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</si>
  <si>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</si>
  <si>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</si>
  <si>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</si>
  <si>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</si>
  <si>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</si>
  <si>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</si>
  <si>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</si>
  <si>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</si>
  <si>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</si>
  <si>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</si>
  <si>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</si>
  <si>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</si>
  <si>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</si>
  <si>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</si>
  <si>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</si>
  <si>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</si>
  <si>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</si>
  <si>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</si>
  <si>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</si>
  <si>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</si>
  <si>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</si>
  <si>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</si>
  <si>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</si>
  <si>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</si>
  <si>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</si>
  <si>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</si>
  <si>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</si>
  <si>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</si>
  <si>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</si>
  <si>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</si>
  <si>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</si>
  <si>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</si>
  <si>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</si>
  <si>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</si>
  <si>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</si>
  <si>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</si>
  <si>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</si>
  <si>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</si>
  <si>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</si>
  <si>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</si>
  <si>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</si>
  <si>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</si>
  <si>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</si>
  <si>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</si>
  <si>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</si>
  <si>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</si>
  <si>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</si>
  <si>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</si>
  <si>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</si>
  <si>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</si>
  <si>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</si>
  <si>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</si>
  <si>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</si>
  <si>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</si>
  <si>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</si>
  <si>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</si>
  <si>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</si>
  <si>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</si>
  <si>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</si>
  <si>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</si>
  <si>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</si>
  <si>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</si>
  <si>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</si>
  <si>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</si>
  <si>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</si>
  <si>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</si>
  <si>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</si>
  <si>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</si>
  <si>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</si>
  <si>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</si>
  <si>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</si>
  <si>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</si>
  <si>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</si>
  <si>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</si>
  <si>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</si>
  <si>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</si>
  <si>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</si>
  <si>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</si>
  <si>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</si>
  <si>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</si>
  <si>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</si>
  <si>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</si>
  <si>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</si>
  <si>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</si>
  <si>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</si>
  <si>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</si>
  <si>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</si>
  <si>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</si>
  <si>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</si>
  <si>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</si>
  <si>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</si>
  <si>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</si>
  <si>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</si>
  <si>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</si>
  <si>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</si>
  <si>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</si>
  <si>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</si>
  <si>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</si>
  <si>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</si>
  <si>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</si>
  <si>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</si>
  <si>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</si>
  <si>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</si>
  <si>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</si>
  <si>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</si>
  <si>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</si>
  <si>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</si>
  <si>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</si>
  <si>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</si>
  <si>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</si>
  <si>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</si>
  <si>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</si>
  <si>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</si>
  <si>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</si>
  <si>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</si>
  <si>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</si>
  <si>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</si>
  <si>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</si>
  <si>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</si>
  <si>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</si>
  <si>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</si>
  <si>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</si>
  <si>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</si>
  <si>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</si>
  <si>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</si>
  <si>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</si>
  <si>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</si>
  <si>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</si>
  <si>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</si>
  <si>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</si>
  <si>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</si>
  <si>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</si>
  <si>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</si>
  <si>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</si>
  <si>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</si>
  <si>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</si>
  <si>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</si>
  <si>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</si>
  <si>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</si>
  <si>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</si>
  <si>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</si>
  <si>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</si>
  <si>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</si>
  <si>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</si>
  <si>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</si>
  <si>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</si>
  <si>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</si>
  <si>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</si>
  <si>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</si>
  <si>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</si>
  <si>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</si>
  <si>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</si>
  <si>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</si>
  <si>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</si>
  <si>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</si>
  <si>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</si>
  <si>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</si>
  <si>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</si>
  <si>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</si>
  <si>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</si>
  <si>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</si>
  <si>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</si>
  <si>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</si>
  <si>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</si>
  <si>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</si>
  <si>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</si>
  <si>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</si>
  <si>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</si>
  <si>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</si>
  <si>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</si>
  <si>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</si>
  <si>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</si>
  <si>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</si>
  <si>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</si>
  <si>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</si>
  <si>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</si>
  <si>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</si>
  <si>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</si>
  <si>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</si>
  <si>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</si>
  <si>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</si>
  <si>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</si>
  <si>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</si>
  <si>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</si>
  <si>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</si>
  <si>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</si>
  <si>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</si>
  <si>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</si>
  <si>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</si>
  <si>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</si>
  <si>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</si>
  <si>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</si>
  <si>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</si>
  <si>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</si>
  <si>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</si>
  <si>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</si>
  <si>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</si>
  <si>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</si>
  <si>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</si>
  <si>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</si>
  <si>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</si>
  <si>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</si>
  <si>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</si>
  <si>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</si>
  <si>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</si>
  <si>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</si>
  <si>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</si>
  <si>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</si>
  <si>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</si>
  <si>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</si>
  <si>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</si>
  <si>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</si>
  <si>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</si>
  <si>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</si>
  <si>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</si>
  <si>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</si>
  <si>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</si>
  <si>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</si>
  <si>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</si>
  <si>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</si>
  <si>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</si>
  <si>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</si>
  <si>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</si>
  <si>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</si>
  <si>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</si>
  <si>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</si>
  <si>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</si>
  <si>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</si>
  <si>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</si>
  <si>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</si>
  <si>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</si>
  <si>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</si>
  <si>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</si>
  <si>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</si>
  <si>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</si>
  <si>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</si>
  <si>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</si>
  <si>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</si>
  <si>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</si>
  <si>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</si>
  <si>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</si>
  <si>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</si>
  <si>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</si>
  <si>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</si>
  <si>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</si>
  <si>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</si>
  <si>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</si>
  <si>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</si>
  <si>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</si>
  <si>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</si>
  <si>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</si>
  <si>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</si>
  <si>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</si>
  <si>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</si>
  <si>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</si>
  <si>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</si>
  <si>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</si>
  <si>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</si>
  <si>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</si>
  <si>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</si>
  <si>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</si>
  <si>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</si>
  <si>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</si>
  <si>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</si>
  <si>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</si>
  <si>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</si>
  <si>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</si>
  <si>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</si>
  <si>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</si>
  <si>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</si>
  <si>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</si>
  <si>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</si>
  <si>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</si>
  <si>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</si>
  <si>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</si>
  <si>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</si>
  <si>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</si>
  <si>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</si>
  <si>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</si>
  <si>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</si>
  <si>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</si>
  <si>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</si>
  <si>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</si>
  <si>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</si>
  <si>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</si>
  <si>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</si>
  <si>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</si>
  <si>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</si>
  <si>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</si>
  <si>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</si>
  <si>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</si>
  <si>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</si>
  <si>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</si>
  <si>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</si>
  <si>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</si>
  <si>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</si>
  <si>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</si>
  <si>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</si>
  <si>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</si>
  <si>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</si>
  <si>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</si>
  <si>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</si>
  <si>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</si>
  <si>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</si>
  <si>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</si>
  <si>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</si>
  <si>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</si>
  <si>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</si>
  <si>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</si>
  <si>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</si>
  <si>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</si>
  <si>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</si>
  <si>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</si>
  <si>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</si>
  <si>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</si>
  <si>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</si>
  <si>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</si>
  <si>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</si>
  <si>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</si>
  <si>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</si>
  <si>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</si>
  <si>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</si>
  <si>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</si>
  <si>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</si>
  <si>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</si>
  <si>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</si>
  <si>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</si>
  <si>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</si>
  <si>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</si>
  <si>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</si>
  <si>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</si>
  <si>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</si>
  <si>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</si>
  <si>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</si>
  <si>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</si>
  <si>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</si>
  <si>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</si>
  <si>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</si>
  <si>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</si>
  <si>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</si>
  <si>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</si>
  <si>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</si>
  <si>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</si>
  <si>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</si>
  <si>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</si>
  <si>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</si>
  <si>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</si>
  <si>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</si>
  <si>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</si>
  <si>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</si>
  <si>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</si>
  <si>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</si>
  <si>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</si>
  <si>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</si>
  <si>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</si>
  <si>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</si>
  <si>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</si>
  <si>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</si>
  <si>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</si>
  <si>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</si>
  <si>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</si>
  <si>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</si>
  <si>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</si>
  <si>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</si>
  <si>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</si>
  <si>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</si>
  <si>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</si>
  <si>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</si>
  <si>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</si>
  <si>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</si>
  <si>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</si>
  <si>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</si>
  <si>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</si>
  <si>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</si>
  <si>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</si>
  <si>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</si>
  <si>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</si>
  <si>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</si>
  <si>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</si>
  <si>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</si>
  <si>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</si>
  <si>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</si>
  <si>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</si>
  <si>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</si>
  <si>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</si>
  <si>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</si>
  <si>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</si>
  <si>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</si>
  <si>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</si>
  <si>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</si>
  <si>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</si>
  <si>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</si>
  <si>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</si>
  <si>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</si>
  <si>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</si>
  <si>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</si>
  <si>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</si>
  <si>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</si>
  <si>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</si>
  <si>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</si>
  <si>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</si>
  <si>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</si>
  <si>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</si>
  <si>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</si>
  <si>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</si>
  <si>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</si>
  <si>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</si>
  <si>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</si>
  <si>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</si>
  <si>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</si>
  <si>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</si>
  <si>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</si>
  <si>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</si>
  <si>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</si>
  <si>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</si>
  <si>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</si>
  <si>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</si>
  <si>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</si>
  <si>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</si>
  <si>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</si>
  <si>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</si>
  <si>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</si>
  <si>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</si>
  <si>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</si>
  <si>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</si>
  <si>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</si>
  <si>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</si>
  <si>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</si>
  <si>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</si>
  <si>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</si>
  <si>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</si>
  <si>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</si>
  <si>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</si>
  <si>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</si>
  <si>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</si>
  <si>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</si>
  <si>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</si>
  <si>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</si>
  <si>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</si>
  <si>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</si>
  <si>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</si>
  <si>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</si>
  <si>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</si>
  <si>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</si>
  <si>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</si>
  <si>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</si>
  <si>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</si>
  <si>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</si>
  <si>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</si>
  <si>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</si>
  <si>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</si>
  <si>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</si>
  <si>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</si>
  <si>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</si>
  <si>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</si>
  <si>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</si>
  <si>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</si>
  <si>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</si>
  <si>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</si>
  <si>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</si>
  <si>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</si>
  <si>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</si>
  <si>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</si>
  <si>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</si>
  <si>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</si>
  <si>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</si>
  <si>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</si>
  <si>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</si>
  <si>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</si>
  <si>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</si>
  <si>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</si>
  <si>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</si>
  <si>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</si>
  <si>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</si>
  <si>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</si>
  <si>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</si>
  <si>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</si>
  <si>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</si>
  <si>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</si>
  <si>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</si>
  <si>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</si>
  <si>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</si>
  <si>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</si>
  <si>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</si>
  <si>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</si>
  <si>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</si>
  <si>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</si>
  <si>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</si>
  <si>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</si>
  <si>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</si>
  <si>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</si>
  <si>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</si>
  <si>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</si>
  <si>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</si>
  <si>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</si>
  <si>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</si>
  <si>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</si>
  <si>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</si>
  <si>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</si>
  <si>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</si>
  <si>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</si>
  <si>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</si>
  <si>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</si>
  <si>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</si>
  <si>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</si>
  <si>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</si>
  <si>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</si>
  <si>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</si>
  <si>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</si>
  <si>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</si>
  <si>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</si>
  <si>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</si>
  <si>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</si>
  <si>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</si>
  <si>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</si>
  <si>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</si>
  <si>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</si>
  <si>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</si>
  <si>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</si>
  <si>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</si>
  <si>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</si>
  <si>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</si>
  <si>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</si>
  <si>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</si>
  <si>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</si>
  <si>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</si>
  <si>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</si>
  <si>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</si>
  <si>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</si>
  <si>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</si>
  <si>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</si>
  <si>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</si>
  <si>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</si>
  <si>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</si>
  <si>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</si>
  <si>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</si>
  <si>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</si>
  <si>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</si>
  <si>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</si>
  <si>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</si>
  <si>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</si>
  <si>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</si>
  <si>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</si>
  <si>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</si>
  <si>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</si>
  <si>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</si>
  <si>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</si>
  <si>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</si>
  <si>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</si>
  <si>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</si>
  <si>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</si>
  <si>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</si>
  <si>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</si>
  <si>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</si>
  <si>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</si>
  <si>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</si>
  <si>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</si>
  <si>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</si>
  <si>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</si>
  <si>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</si>
  <si>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</si>
  <si>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</si>
  <si>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</si>
  <si>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</si>
  <si>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</si>
  <si>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</si>
  <si>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</si>
  <si>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</si>
  <si>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</si>
  <si>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</si>
  <si>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</si>
  <si>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</si>
  <si>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</si>
  <si>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</si>
  <si>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</si>
  <si>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</si>
  <si>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</si>
  <si>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</si>
  <si>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</si>
  <si>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</si>
  <si>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</si>
  <si>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</si>
  <si>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</si>
  <si>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</si>
  <si>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</si>
  <si>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</si>
  <si>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</si>
  <si>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</si>
  <si>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</si>
  <si>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</si>
  <si>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</si>
  <si>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</si>
  <si>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</si>
  <si>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</si>
  <si>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</si>
  <si>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</si>
  <si>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</si>
  <si>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</si>
  <si>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</si>
  <si>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</si>
  <si>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</si>
  <si>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</si>
  <si>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</si>
  <si>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</si>
  <si>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</si>
  <si>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</si>
  <si>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</si>
  <si>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</si>
  <si>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</si>
  <si>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</si>
  <si>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</si>
  <si>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</si>
  <si>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</si>
  <si>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</si>
  <si>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</si>
  <si>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</si>
  <si>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</si>
  <si>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</si>
  <si>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</si>
  <si>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</si>
  <si>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</si>
  <si>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</si>
  <si>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</si>
  <si>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</si>
  <si>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</si>
  <si>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</si>
  <si>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</si>
  <si>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</si>
  <si>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</si>
  <si>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</si>
  <si>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</si>
  <si>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</si>
  <si>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</si>
  <si>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</si>
  <si>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</si>
  <si>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</si>
  <si>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</si>
  <si>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</si>
  <si>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</si>
  <si>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</si>
  <si>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</si>
  <si>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</si>
  <si>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</si>
  <si>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</si>
  <si>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</si>
  <si>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</si>
  <si>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</si>
  <si>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</si>
  <si>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</si>
  <si>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</si>
  <si>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</si>
  <si>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</si>
  <si>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</si>
  <si>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</si>
  <si>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</si>
  <si>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</si>
  <si>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</si>
  <si>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</si>
  <si>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</si>
  <si>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</si>
  <si>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</si>
  <si>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</si>
  <si>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</si>
  <si>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</si>
  <si>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</si>
  <si>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</si>
  <si>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</si>
  <si>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</si>
  <si>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</si>
  <si>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</si>
  <si>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</si>
  <si>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</si>
  <si>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</si>
  <si>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</si>
  <si>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</si>
  <si>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</si>
  <si>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</si>
  <si>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</si>
  <si>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</si>
  <si>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</si>
  <si>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</si>
  <si>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</si>
  <si>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</si>
  <si>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</si>
  <si>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</si>
  <si>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</si>
  <si>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</si>
  <si>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</si>
  <si>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</si>
  <si>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</si>
  <si>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</si>
  <si>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</si>
  <si>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</si>
  <si>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</si>
  <si>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</si>
  <si>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</si>
  <si>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</si>
  <si>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</si>
  <si>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</si>
  <si>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</si>
  <si>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</si>
  <si>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</si>
  <si>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</si>
  <si>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</si>
  <si>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</si>
  <si>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</si>
  <si>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</si>
  <si>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</si>
  <si>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</si>
  <si>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</si>
  <si>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</si>
  <si>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</si>
  <si>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</si>
  <si>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</si>
  <si>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</si>
  <si>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</si>
  <si>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</si>
  <si>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</si>
  <si>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</si>
  <si>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</si>
  <si>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</si>
  <si>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</si>
  <si>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</si>
  <si>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</si>
  <si>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</si>
  <si>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</si>
  <si>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</si>
  <si>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</si>
  <si>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</si>
  <si>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</si>
  <si>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</si>
  <si>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</si>
  <si>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</si>
  <si>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</si>
  <si>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</si>
  <si>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</si>
  <si>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</si>
  <si>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</si>
  <si>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</si>
  <si>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</si>
  <si>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</si>
  <si>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</si>
  <si>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</si>
  <si>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</si>
  <si>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</si>
  <si>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</si>
  <si>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</si>
  <si>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</si>
  <si>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</si>
  <si>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</si>
  <si>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</si>
  <si>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</si>
  <si>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</si>
  <si>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</si>
  <si>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</si>
  <si>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</si>
  <si>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</si>
  <si>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</si>
  <si>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</si>
  <si>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</si>
  <si>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</si>
  <si>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</si>
  <si>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</si>
  <si>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</si>
  <si>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</si>
  <si>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</si>
  <si>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</si>
  <si>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</si>
  <si>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</si>
  <si>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</si>
  <si>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</si>
  <si>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</si>
  <si>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</si>
  <si>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</si>
  <si>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</si>
  <si>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</si>
  <si>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</si>
  <si>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</si>
  <si>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</si>
  <si>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</si>
  <si>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</si>
  <si>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</si>
  <si>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</si>
  <si>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</si>
  <si>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</si>
  <si>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</si>
  <si>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</si>
  <si>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</si>
  <si>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</si>
  <si>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</si>
  <si>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</si>
  <si>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</si>
  <si>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</si>
  <si>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</si>
  <si>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</si>
  <si>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</si>
  <si>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</si>
  <si>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</si>
  <si>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</si>
  <si>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</si>
  <si>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</si>
  <si>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</si>
  <si>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</si>
  <si>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</si>
  <si>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</si>
  <si>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</si>
  <si>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</si>
  <si>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</si>
  <si>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</si>
  <si>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</si>
  <si>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</si>
  <si>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</si>
  <si>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</si>
  <si>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</si>
  <si>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</si>
  <si>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</si>
  <si>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</si>
  <si>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</si>
  <si>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</si>
  <si>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</si>
  <si>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</si>
  <si>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</si>
  <si>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</si>
  <si>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</si>
  <si>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</si>
  <si>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</si>
  <si>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</si>
  <si>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</si>
  <si>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</si>
  <si>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</si>
  <si>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</si>
  <si>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</si>
  <si>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</si>
  <si>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</si>
  <si>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</si>
  <si>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</si>
  <si>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</si>
  <si>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</si>
  <si>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</si>
  <si>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</si>
  <si>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</si>
  <si>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</si>
  <si>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</si>
  <si>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</si>
  <si>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</si>
  <si>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</si>
  <si>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</si>
  <si>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</si>
  <si>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</si>
  <si>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</si>
  <si>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</si>
  <si>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</si>
  <si>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</si>
  <si>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</si>
  <si>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</si>
  <si>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</si>
  <si>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</si>
  <si>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</si>
  <si>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</si>
  <si>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</si>
  <si>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</si>
  <si>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</si>
  <si>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</si>
  <si>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</si>
  <si>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</si>
  <si>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</si>
  <si>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</si>
  <si>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</si>
  <si>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</si>
  <si>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</si>
  <si>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</si>
  <si>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</si>
  <si>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</si>
  <si>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</si>
  <si>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</si>
  <si>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</si>
  <si>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</si>
  <si>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</si>
  <si>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</si>
  <si>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</si>
  <si>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</si>
  <si>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</si>
  <si>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</si>
  <si>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</si>
  <si>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</si>
  <si>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</si>
  <si>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</si>
  <si>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</si>
  <si>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</si>
  <si>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</si>
  <si>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</si>
  <si>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</si>
  <si>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</si>
  <si>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</si>
  <si>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</si>
  <si>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</si>
  <si>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</si>
  <si>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</si>
  <si>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</si>
  <si>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</si>
  <si>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</si>
  <si>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</si>
  <si>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</si>
  <si>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</si>
  <si>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</si>
  <si>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</si>
  <si>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</si>
  <si>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</si>
  <si>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</si>
  <si>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</si>
  <si>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</si>
  <si>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</si>
  <si>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</si>
  <si>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</si>
  <si>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</si>
  <si>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</si>
  <si>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</si>
  <si>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</si>
  <si>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</si>
  <si>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</si>
  <si>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</si>
  <si>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</si>
  <si>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</si>
  <si>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</si>
  <si>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</si>
  <si>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</si>
  <si>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</si>
  <si>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</si>
  <si>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</si>
  <si>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</si>
  <si>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</si>
  <si>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</si>
  <si>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</si>
  <si>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</si>
  <si>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</si>
  <si>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</si>
  <si>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</si>
  <si>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</si>
  <si>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</si>
  <si>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</si>
  <si>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</si>
  <si>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</si>
  <si>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</si>
  <si>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</si>
  <si>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</si>
  <si>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</si>
  <si>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</si>
  <si>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</si>
  <si>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</si>
  <si>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</si>
  <si>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</si>
  <si>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</si>
  <si>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</si>
  <si>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</si>
  <si>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</si>
  <si>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</si>
  <si>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</si>
  <si>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</si>
  <si>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</si>
  <si>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</si>
  <si>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</si>
  <si>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</si>
  <si>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</si>
  <si>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</si>
  <si>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</si>
  <si>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</si>
  <si>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</si>
  <si>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</si>
  <si>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</si>
  <si>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</si>
  <si>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</si>
  <si>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</si>
  <si>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</si>
  <si>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</si>
  <si>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</si>
  <si>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</si>
  <si>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</si>
  <si>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</si>
  <si>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</si>
  <si>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</si>
  <si>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</si>
  <si>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</si>
  <si>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</si>
  <si>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</si>
  <si>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</si>
  <si>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</si>
  <si>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</si>
  <si>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</si>
  <si>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</si>
  <si>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</si>
  <si>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</si>
  <si>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</si>
  <si>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</si>
  <si>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</si>
  <si>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</si>
  <si>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</si>
  <si>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</si>
  <si>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</si>
  <si>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</si>
  <si>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</si>
  <si>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</si>
  <si>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</si>
  <si>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</si>
  <si>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</si>
  <si>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</si>
  <si>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</si>
  <si>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</si>
  <si>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</si>
  <si>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</si>
  <si>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</si>
  <si>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</si>
  <si>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</si>
  <si>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</si>
  <si>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</si>
  <si>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</si>
  <si>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</si>
  <si>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</si>
  <si>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</si>
  <si>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</si>
  <si>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</si>
  <si>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</si>
  <si>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</si>
  <si>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</si>
  <si>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</si>
  <si>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</si>
  <si>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</si>
  <si>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</si>
  <si>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</si>
  <si>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</si>
  <si>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</si>
  <si>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</si>
  <si>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</si>
  <si>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</si>
  <si>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</si>
  <si>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</si>
  <si>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</si>
  <si>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</si>
  <si>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</si>
  <si>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</si>
  <si>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</si>
  <si>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</si>
  <si>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</si>
  <si>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</si>
  <si>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</si>
  <si>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</si>
  <si>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</si>
  <si>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</si>
  <si>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</si>
  <si>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</si>
  <si>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</si>
  <si>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</si>
  <si>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</si>
  <si>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</si>
  <si>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</si>
  <si>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</si>
  <si>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</si>
  <si>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</si>
  <si>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</si>
  <si>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</si>
  <si>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</si>
  <si>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</si>
  <si>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</si>
  <si>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</si>
  <si>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</si>
  <si>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</si>
  <si>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</si>
  <si>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</si>
  <si>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</si>
  <si>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</si>
  <si>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</si>
  <si>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</si>
  <si>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</si>
  <si>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</si>
  <si>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</si>
  <si>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</si>
  <si>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</si>
  <si>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</si>
  <si>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</si>
  <si>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</si>
  <si>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</si>
  <si>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</si>
  <si>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</si>
  <si>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</si>
  <si>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</si>
  <si>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</si>
  <si>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</si>
  <si>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</si>
  <si>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</si>
  <si>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</si>
  <si>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</si>
  <si>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</si>
  <si>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</si>
  <si>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</si>
  <si>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</si>
  <si>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</si>
  <si>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</si>
  <si>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</si>
  <si>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</si>
  <si>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</si>
  <si>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</si>
  <si>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</si>
  <si>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</si>
  <si>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</si>
  <si>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</si>
  <si>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</si>
  <si>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</si>
  <si>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</si>
  <si>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</si>
  <si>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</si>
  <si>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</si>
  <si>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</si>
  <si>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</si>
  <si>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</si>
  <si>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</si>
  <si>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</si>
  <si>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</si>
  <si>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</si>
  <si>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</si>
  <si>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</si>
  <si>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</si>
  <si>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</si>
  <si>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</si>
  <si>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</si>
  <si>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</si>
  <si>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</si>
  <si>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</si>
  <si>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</si>
  <si>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</si>
  <si>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</si>
  <si>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</si>
  <si>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</si>
  <si>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</si>
  <si>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</si>
  <si>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</si>
  <si>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</si>
  <si>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</si>
  <si>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</si>
  <si>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</si>
  <si>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</si>
  <si>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</si>
  <si>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</si>
  <si>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</si>
  <si>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</si>
  <si>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</si>
  <si>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</si>
  <si>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</si>
  <si>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</si>
  <si>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</si>
  <si>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</si>
  <si>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</si>
  <si>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</si>
  <si>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</si>
  <si>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</si>
  <si>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</si>
  <si>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</si>
  <si>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</si>
  <si>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</si>
  <si>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</si>
  <si>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</si>
  <si>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</si>
  <si>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</si>
  <si>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</si>
  <si>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</si>
  <si>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</si>
  <si>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</si>
  <si>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</si>
  <si>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</si>
  <si>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</si>
  <si>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</si>
  <si>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</si>
  <si>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</si>
  <si>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</si>
  <si>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</si>
  <si>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</si>
  <si>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</si>
  <si>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</si>
  <si>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</si>
  <si>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</si>
  <si>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</si>
  <si>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</si>
  <si>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</si>
  <si>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</si>
  <si>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</si>
  <si>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</si>
  <si>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</si>
  <si>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</si>
  <si>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</si>
  <si>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</si>
  <si>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</si>
  <si>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</si>
  <si>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</si>
  <si>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</si>
  <si>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</si>
  <si>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</si>
  <si>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</si>
  <si>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</si>
  <si>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</si>
  <si>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</si>
  <si>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</si>
  <si>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</si>
  <si>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</si>
  <si>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</si>
  <si>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</si>
  <si>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</si>
  <si>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</si>
  <si>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</si>
  <si>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</si>
  <si>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</si>
  <si>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</si>
  <si>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</si>
  <si>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</si>
  <si>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</si>
  <si>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</si>
  <si>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</si>
  <si>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</si>
  <si>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</si>
  <si>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</si>
  <si>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</si>
  <si>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</si>
  <si>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</si>
  <si>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</si>
  <si>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</si>
  <si>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</si>
  <si>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</si>
  <si>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</si>
  <si>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</si>
  <si>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</si>
  <si>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</si>
  <si>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</si>
  <si>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</si>
  <si>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</si>
  <si>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</si>
  <si>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</si>
  <si>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</si>
  <si>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</si>
  <si>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</si>
  <si>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</si>
  <si>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</si>
  <si>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</si>
  <si>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</si>
  <si>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</si>
  <si>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</si>
  <si>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</si>
  <si>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</si>
  <si>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</si>
  <si>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</si>
  <si>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</si>
  <si>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</si>
  <si>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</si>
  <si>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</si>
  <si>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</si>
  <si>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</si>
  <si>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</si>
  <si>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</si>
  <si>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</si>
  <si>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</si>
  <si>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</si>
  <si>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</si>
  <si>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</si>
  <si>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</si>
  <si>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</si>
  <si>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</si>
  <si>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</si>
  <si>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</si>
  <si>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</si>
  <si>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</si>
  <si>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</si>
  <si>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</si>
  <si>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</si>
  <si>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</si>
  <si>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</si>
  <si>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</si>
  <si>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</si>
  <si>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</si>
  <si>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</si>
  <si>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</si>
  <si>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</si>
  <si>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</si>
  <si>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</si>
  <si>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</si>
  <si>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</si>
  <si>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</si>
  <si>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</si>
  <si>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</si>
  <si>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</si>
  <si>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</si>
  <si>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</si>
  <si>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</si>
  <si>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</si>
  <si>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</si>
  <si>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</si>
  <si>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</si>
  <si>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</si>
  <si>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</si>
  <si>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</si>
  <si>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</si>
  <si>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</si>
  <si>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</si>
  <si>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</si>
  <si>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</si>
  <si>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</si>
  <si>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</si>
  <si>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</si>
  <si>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</si>
  <si>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</si>
  <si>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</si>
  <si>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</si>
  <si>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</si>
  <si>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</si>
  <si>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</si>
  <si>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</si>
  <si>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</si>
  <si>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</si>
  <si>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</si>
  <si>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</si>
  <si>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</si>
  <si>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</si>
  <si>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</si>
  <si>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</si>
  <si>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</si>
  <si>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</si>
  <si>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</si>
  <si>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</si>
  <si>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</si>
  <si>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</si>
  <si>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</si>
  <si>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</si>
  <si>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</si>
  <si>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</si>
  <si>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</si>
  <si>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</si>
  <si>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</si>
  <si>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</si>
  <si>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</si>
  <si>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</si>
  <si>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</si>
  <si>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</si>
  <si>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</si>
  <si>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</si>
  <si>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</si>
  <si>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</si>
  <si>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</si>
  <si>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</si>
  <si>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</si>
  <si>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</si>
  <si>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</si>
  <si>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</si>
  <si>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</si>
  <si>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</si>
  <si>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</si>
  <si>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</si>
  <si>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</si>
  <si>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</si>
  <si>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</si>
  <si>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</si>
  <si>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</si>
  <si>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</si>
  <si>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</si>
  <si>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</si>
  <si>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</si>
  <si>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</si>
  <si>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</si>
  <si>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</si>
  <si>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</si>
  <si>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</si>
  <si>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</si>
  <si>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</si>
  <si>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</si>
  <si>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</si>
  <si>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</si>
  <si>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</si>
  <si>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</si>
  <si>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</si>
  <si>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</si>
  <si>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</si>
  <si>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</si>
  <si>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</si>
  <si>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</si>
  <si>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</si>
  <si>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</si>
  <si>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</si>
  <si>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</si>
  <si>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</si>
  <si>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</si>
  <si>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</si>
  <si>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</si>
  <si>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</si>
  <si>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</si>
  <si>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</si>
  <si>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</si>
  <si>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</si>
  <si>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</si>
  <si>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</si>
  <si>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</si>
  <si>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</si>
  <si>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</si>
  <si>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</si>
  <si>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</si>
  <si>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</si>
  <si>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</si>
  <si>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</si>
  <si>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</si>
  <si>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</si>
  <si>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</si>
  <si>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</si>
  <si>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</si>
  <si>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</si>
  <si>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</si>
  <si>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</si>
  <si>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</si>
  <si>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</si>
  <si>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</si>
  <si>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</si>
  <si>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</si>
  <si>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</si>
  <si>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</si>
  <si>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</si>
  <si>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</si>
  <si>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</si>
  <si>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</si>
  <si>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</si>
  <si>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</si>
  <si>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</si>
  <si>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</si>
  <si>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</si>
  <si>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</si>
  <si>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</si>
  <si>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</si>
  <si>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</si>
  <si>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</si>
  <si>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</si>
  <si>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</si>
  <si>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</si>
  <si>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</si>
  <si>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</si>
  <si>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</si>
  <si>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</si>
  <si>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</si>
  <si>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</si>
  <si>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</si>
  <si>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</si>
  <si>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</si>
  <si>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</si>
  <si>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</si>
  <si>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</si>
  <si>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</si>
  <si>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</si>
  <si>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</si>
  <si>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</si>
  <si>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</si>
  <si>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</si>
  <si>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</si>
  <si>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</si>
  <si>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</si>
  <si>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</si>
  <si>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</si>
  <si>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</si>
  <si>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</si>
  <si>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</si>
  <si>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</si>
  <si>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</si>
  <si>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</si>
  <si>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</si>
  <si>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</si>
  <si>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</si>
  <si>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</si>
  <si>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</si>
  <si>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</si>
  <si>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</si>
  <si>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</si>
  <si>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</si>
  <si>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</si>
  <si>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</si>
  <si>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</si>
  <si>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</si>
  <si>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</si>
  <si>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</si>
  <si>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</si>
  <si>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</si>
  <si>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</si>
  <si>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</si>
  <si>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</si>
  <si>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</si>
  <si>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</si>
  <si>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</si>
  <si>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</si>
  <si>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</si>
  <si>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</si>
  <si>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</si>
  <si>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</si>
  <si>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</si>
  <si>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</si>
  <si>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</si>
  <si>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</si>
  <si>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</si>
  <si>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</si>
  <si>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</si>
  <si>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</si>
  <si>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</si>
  <si>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</si>
  <si>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</si>
  <si>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</si>
  <si>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</si>
  <si>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</si>
  <si>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</si>
  <si>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</si>
  <si>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</si>
  <si>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</si>
  <si>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</si>
  <si>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</si>
  <si>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</si>
  <si>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</si>
  <si>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</si>
  <si>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</si>
  <si>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</si>
  <si>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</si>
  <si>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</si>
  <si>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</si>
  <si>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</si>
  <si>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</si>
  <si>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</si>
  <si>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</si>
  <si>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</si>
  <si>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</si>
  <si>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</si>
  <si>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</si>
  <si>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</si>
  <si>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</si>
  <si>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</si>
  <si>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</si>
  <si>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</si>
  <si>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</si>
  <si>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</si>
  <si>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</si>
  <si>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</si>
  <si>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</si>
  <si>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</si>
  <si>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</si>
  <si>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</si>
  <si>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</si>
  <si>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</si>
  <si>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</si>
  <si>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</si>
  <si>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</si>
  <si>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</si>
  <si>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</si>
  <si>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</si>
  <si>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</si>
  <si>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</si>
  <si>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</si>
  <si>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</si>
  <si>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</si>
  <si>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</si>
  <si>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</si>
  <si>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</si>
  <si>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</si>
  <si>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</si>
  <si>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</si>
  <si>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</si>
  <si>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</si>
  <si>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</si>
  <si>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</si>
  <si>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</si>
  <si>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</si>
  <si>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</si>
  <si>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</si>
  <si>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</si>
  <si>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</si>
  <si>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</si>
  <si>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</si>
  <si>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</si>
  <si>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</si>
  <si>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</si>
  <si>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</si>
  <si>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</si>
  <si>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</si>
  <si>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</si>
  <si>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</si>
  <si>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</si>
  <si>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</si>
  <si>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</si>
  <si>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</si>
  <si>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</si>
  <si>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</si>
  <si>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</si>
  <si>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</si>
  <si>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</si>
  <si>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</si>
  <si>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</si>
  <si>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</si>
  <si>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</si>
  <si>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</si>
  <si>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</si>
  <si>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</si>
  <si>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</si>
  <si>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</si>
  <si>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</si>
  <si>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</si>
  <si>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</si>
  <si>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</si>
  <si>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</si>
  <si>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</si>
  <si>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</si>
  <si>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</si>
  <si>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</si>
  <si>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</si>
  <si>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</si>
  <si>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</si>
  <si>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</si>
  <si>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</si>
  <si>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</si>
  <si>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</si>
  <si>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</si>
  <si>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</si>
  <si>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</si>
  <si>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</si>
  <si>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</si>
  <si>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</si>
  <si>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</si>
  <si>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</si>
  <si>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</si>
  <si>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</si>
  <si>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</si>
  <si>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</si>
  <si>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</si>
  <si>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</si>
  <si>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</si>
  <si>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</si>
  <si>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</si>
  <si>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</si>
  <si>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</si>
  <si>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</si>
  <si>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</si>
  <si>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</si>
  <si>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</si>
  <si>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</si>
  <si>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</si>
  <si>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</si>
  <si>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</si>
  <si>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</si>
  <si>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</si>
  <si>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</si>
  <si>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</si>
  <si>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</si>
  <si>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</si>
  <si>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</si>
  <si>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</si>
  <si>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</si>
  <si>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</si>
  <si>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</si>
  <si>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</si>
  <si>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</si>
  <si>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</si>
  <si>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</si>
  <si>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</si>
  <si>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</si>
  <si>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</si>
  <si>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</si>
  <si>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</si>
  <si>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</si>
  <si>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</si>
  <si>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</si>
  <si>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</si>
  <si>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</si>
  <si>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</si>
  <si>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</si>
  <si>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</si>
  <si>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</si>
  <si>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</si>
  <si>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</si>
  <si>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</si>
  <si>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</si>
  <si>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</si>
  <si>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</si>
  <si>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</si>
  <si>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</si>
  <si>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</si>
  <si>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</si>
  <si>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</si>
  <si>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</si>
  <si>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</si>
  <si>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</si>
  <si>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</si>
  <si>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</si>
  <si>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</si>
  <si>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</si>
  <si>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</si>
  <si>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</si>
  <si>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</si>
  <si>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</si>
  <si>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</si>
  <si>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</si>
  <si>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</si>
  <si>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</si>
  <si>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</si>
  <si>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</si>
  <si>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</si>
  <si>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</si>
  <si>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</si>
  <si>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</si>
  <si>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</si>
  <si>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</si>
  <si>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</si>
  <si>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</si>
  <si>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</si>
  <si>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</si>
  <si>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</si>
  <si>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</si>
  <si>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</si>
  <si>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</si>
  <si>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</si>
  <si>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</si>
  <si>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</si>
  <si>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</si>
  <si>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</si>
  <si>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</si>
  <si>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</si>
  <si>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</si>
  <si>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</si>
  <si>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</si>
  <si>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</si>
  <si>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</si>
  <si>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</si>
  <si>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</si>
  <si>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</si>
  <si>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</si>
  <si>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</si>
  <si>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</si>
  <si>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</si>
  <si>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</si>
  <si>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</si>
  <si>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</si>
  <si>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</si>
  <si>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</si>
  <si>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</si>
  <si>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</si>
  <si>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</si>
  <si>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</si>
  <si>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</si>
  <si>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</si>
  <si>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</si>
  <si>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</si>
  <si>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</si>
  <si>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</si>
  <si>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</si>
  <si>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</si>
  <si>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</si>
  <si>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</si>
  <si>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</si>
  <si>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</si>
  <si>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</si>
  <si>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</si>
  <si>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</si>
  <si>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</si>
  <si>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</si>
  <si>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</si>
  <si>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</si>
  <si>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</si>
  <si>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</si>
  <si>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</si>
  <si>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</si>
  <si>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</si>
  <si>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</si>
  <si>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</si>
  <si>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</si>
  <si>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</si>
  <si>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</si>
  <si>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</si>
  <si>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</si>
  <si>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</si>
  <si>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</si>
  <si>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</si>
  <si>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</si>
  <si>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</si>
  <si>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</si>
  <si>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</si>
  <si>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</si>
  <si>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</si>
  <si>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</si>
  <si>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</si>
  <si>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</si>
  <si>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</si>
  <si>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</si>
  <si>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</si>
  <si>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</si>
  <si>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</si>
  <si>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</si>
  <si>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</si>
  <si>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</si>
  <si>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</si>
  <si>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</si>
  <si>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</si>
  <si>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</si>
  <si>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</si>
  <si>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</si>
  <si>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</si>
  <si>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</si>
  <si>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</si>
  <si>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</si>
  <si>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</si>
  <si>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</si>
  <si>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</si>
  <si>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</si>
  <si>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</si>
  <si>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</si>
  <si>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</si>
  <si>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</si>
  <si>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</si>
  <si>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</si>
  <si>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</si>
  <si>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</si>
  <si>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</si>
  <si>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</si>
  <si>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</si>
  <si>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</si>
  <si>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</si>
  <si>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</si>
  <si>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</si>
  <si>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</si>
  <si>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</si>
  <si>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</si>
  <si>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</si>
  <si>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</si>
  <si>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</si>
  <si>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</si>
  <si>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</si>
  <si>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</si>
  <si>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</si>
  <si>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</si>
  <si>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</si>
  <si>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</si>
  <si>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</si>
  <si>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</si>
  <si>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</si>
  <si>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</si>
  <si>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</si>
  <si>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</si>
  <si>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</si>
  <si>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</si>
  <si>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</si>
  <si>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</si>
  <si>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</si>
  <si>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</si>
  <si>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</si>
  <si>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</si>
  <si>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</si>
  <si>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</si>
  <si>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</si>
  <si>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</si>
  <si>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</si>
  <si>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</si>
  <si>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</si>
  <si>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</si>
  <si>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</si>
  <si>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</si>
  <si>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</si>
  <si>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</si>
  <si>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</si>
  <si>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</si>
  <si>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</si>
  <si>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</si>
  <si>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</si>
  <si>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</si>
  <si>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</si>
  <si>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</si>
  <si>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</si>
  <si>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</si>
  <si>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</si>
  <si>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</si>
  <si>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</si>
  <si>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</si>
  <si>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</si>
  <si>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</si>
  <si>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</si>
  <si>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</si>
  <si>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</si>
  <si>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</si>
  <si>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</si>
  <si>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</si>
  <si>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</si>
  <si>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</si>
  <si>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</si>
  <si>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</si>
  <si>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</si>
  <si>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</si>
  <si>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</si>
  <si>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</si>
  <si>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</si>
  <si>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</si>
  <si>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</si>
  <si>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</si>
  <si>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</si>
  <si>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</si>
  <si>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</si>
  <si>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</si>
  <si>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</si>
  <si>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</si>
  <si>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</si>
  <si>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</si>
  <si>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</si>
  <si>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</si>
  <si>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</si>
  <si>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</si>
  <si>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</si>
  <si>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</si>
  <si>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</si>
  <si>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</si>
  <si>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</si>
  <si>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</si>
  <si>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</si>
  <si>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</si>
  <si>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</si>
  <si>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</si>
  <si>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</si>
  <si>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</si>
  <si>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</si>
  <si>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</si>
  <si>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</si>
  <si>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</si>
  <si>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</si>
  <si>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</si>
  <si>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</si>
  <si>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</si>
  <si>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</si>
  <si>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</si>
  <si>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</si>
  <si>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</si>
  <si>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</si>
  <si>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</si>
  <si>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</si>
  <si>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</si>
  <si>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</si>
  <si>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</si>
  <si>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</si>
  <si>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</si>
  <si>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</si>
  <si>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</si>
  <si>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</si>
  <si>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</si>
  <si>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</si>
  <si>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</si>
  <si>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</si>
  <si>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</si>
  <si>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</si>
  <si>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</si>
  <si>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</si>
  <si>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</si>
  <si>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</si>
  <si>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</si>
  <si>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</si>
  <si>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</si>
  <si>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</si>
  <si>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</si>
  <si>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</si>
  <si>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</si>
  <si>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</si>
  <si>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</si>
  <si>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</si>
  <si>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</si>
  <si>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</si>
  <si>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</si>
  <si>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</si>
  <si>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</si>
  <si>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</si>
  <si>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</si>
  <si>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</si>
  <si>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</si>
  <si>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</si>
  <si>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</si>
  <si>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</si>
  <si>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</si>
  <si>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</si>
  <si>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</si>
  <si>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</si>
  <si>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</si>
  <si>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</si>
  <si>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</si>
  <si>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</si>
  <si>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</si>
  <si>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</si>
  <si>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</si>
  <si>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</si>
  <si>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</si>
  <si>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</si>
  <si>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</si>
  <si>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</si>
  <si>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</si>
  <si>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</si>
  <si>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</si>
  <si>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</si>
  <si>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</si>
  <si>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</si>
  <si>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</si>
  <si>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</si>
  <si>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</si>
  <si>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</si>
  <si>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</si>
  <si>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</si>
  <si>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</si>
  <si>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</si>
  <si>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</si>
  <si>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</si>
  <si>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</si>
  <si>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</si>
  <si>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</si>
  <si>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</si>
  <si>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</si>
  <si>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</si>
  <si>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</si>
  <si>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</si>
  <si>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</si>
  <si>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</si>
  <si>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</si>
  <si>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</si>
  <si>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</si>
  <si>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</si>
  <si>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</si>
  <si>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</si>
  <si>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</si>
  <si>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</si>
  <si>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</si>
  <si>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</si>
  <si>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</si>
  <si>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</si>
  <si>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</si>
  <si>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</si>
  <si>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</si>
  <si>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</si>
  <si>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</si>
  <si>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</si>
  <si>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</si>
  <si>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</si>
  <si>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</si>
  <si>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</si>
  <si>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</si>
  <si>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</si>
  <si>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</si>
  <si>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</si>
  <si>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</si>
  <si>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</si>
  <si>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</si>
  <si>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</si>
  <si>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</si>
  <si>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</si>
  <si>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</si>
  <si>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</si>
  <si>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</si>
  <si>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</si>
  <si>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</si>
  <si>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</si>
  <si>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</si>
  <si>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</si>
  <si>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</si>
  <si>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</si>
  <si>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</si>
  <si>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</si>
  <si>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</si>
  <si>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</si>
  <si>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</si>
  <si>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</si>
  <si>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</si>
  <si>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</si>
  <si>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</si>
  <si>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</si>
  <si>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</si>
  <si>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</si>
  <si>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</si>
  <si>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</si>
  <si>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</si>
  <si>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</si>
  <si>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</si>
  <si>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</si>
  <si>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</si>
  <si>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</si>
  <si>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</si>
  <si>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</si>
  <si>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</si>
  <si>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</si>
  <si>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</si>
  <si>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</si>
  <si>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</si>
  <si>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</si>
  <si>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</si>
  <si>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</si>
  <si>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</si>
  <si>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</si>
  <si>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</si>
  <si>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</si>
  <si>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</si>
  <si>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</si>
  <si>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</si>
  <si>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</si>
  <si>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</si>
  <si>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</si>
  <si>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</si>
  <si>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</si>
  <si>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</si>
  <si>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</si>
  <si>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</si>
  <si>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</si>
  <si>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</si>
  <si>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</si>
  <si>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</si>
  <si>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</si>
  <si>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</si>
  <si>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</si>
  <si>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</si>
  <si>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</si>
  <si>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</si>
  <si>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</si>
  <si>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</si>
  <si>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</si>
  <si>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</si>
  <si>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</si>
  <si>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</si>
  <si>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</si>
  <si>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</si>
  <si>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</si>
  <si>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</si>
  <si>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</si>
  <si>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</si>
  <si>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</si>
  <si>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</si>
  <si>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</si>
  <si>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</si>
  <si>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</si>
  <si>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</si>
  <si>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</si>
  <si>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</si>
  <si>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</si>
  <si>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</si>
  <si>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</si>
  <si>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</si>
  <si>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</si>
  <si>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</si>
  <si>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</si>
  <si>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</si>
  <si>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</si>
  <si>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</si>
  <si>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</si>
  <si>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</si>
  <si>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</si>
  <si>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</si>
  <si>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</si>
  <si>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</si>
  <si>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</si>
  <si>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</si>
  <si>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</si>
  <si>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</si>
  <si>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</si>
  <si>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</si>
  <si>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</si>
  <si>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</si>
  <si>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</si>
  <si>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</si>
  <si>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</si>
  <si>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</si>
  <si>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</si>
  <si>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</si>
  <si>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</si>
  <si>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</si>
  <si>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</si>
  <si>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</si>
  <si>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</si>
  <si>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</si>
  <si>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</si>
  <si>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</si>
  <si>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</si>
  <si>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</si>
  <si>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</si>
  <si>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</si>
  <si>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</si>
  <si>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</si>
  <si>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</si>
  <si>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</si>
  <si>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</si>
  <si>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</si>
  <si>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</si>
  <si>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</si>
  <si>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</si>
  <si>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</si>
  <si>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</si>
  <si>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</si>
  <si>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</si>
  <si>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</si>
  <si>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</si>
  <si>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</si>
  <si>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</si>
  <si>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</si>
  <si>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</si>
  <si>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</si>
  <si>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</si>
  <si>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</si>
  <si>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</si>
  <si>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</si>
  <si>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</si>
  <si>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</si>
  <si>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</si>
  <si>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</si>
  <si>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</si>
  <si>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</si>
  <si>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</si>
  <si>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</si>
  <si>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</si>
  <si>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</si>
  <si>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</si>
  <si>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</si>
  <si>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</si>
  <si>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</si>
  <si>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</si>
  <si>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</si>
  <si>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</si>
  <si>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</si>
  <si>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</si>
  <si>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</si>
  <si>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</si>
  <si>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</si>
  <si>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</si>
  <si>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</si>
  <si>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</si>
  <si>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</si>
  <si>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</si>
  <si>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</si>
  <si>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</si>
  <si>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</si>
  <si>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</si>
  <si>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</si>
  <si>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</si>
  <si>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</si>
  <si>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</si>
  <si>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</si>
  <si>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</si>
  <si>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</si>
  <si>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</si>
  <si>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</si>
  <si>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</si>
  <si>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</si>
  <si>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</si>
  <si>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</si>
  <si>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</si>
  <si>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</si>
  <si>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</si>
  <si>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</si>
  <si>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</si>
  <si>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</si>
  <si>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</si>
  <si>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</si>
  <si>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</si>
  <si>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</si>
  <si>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</si>
  <si>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</si>
  <si>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</si>
  <si>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</si>
  <si>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</si>
  <si>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</si>
  <si>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</si>
  <si>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</si>
  <si>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</si>
  <si>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</si>
  <si>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</si>
  <si>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</si>
  <si>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</si>
  <si>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</si>
  <si>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</si>
  <si>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</si>
  <si>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</si>
  <si>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</si>
  <si>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</si>
  <si>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</si>
  <si>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</si>
  <si>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</si>
  <si>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</si>
  <si>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</si>
  <si>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</si>
  <si>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</si>
  <si>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</si>
  <si>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</si>
  <si>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</si>
  <si>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</si>
  <si>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</si>
  <si>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</si>
  <si>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</si>
  <si>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</si>
  <si>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</si>
  <si>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</si>
  <si>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</si>
  <si>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</si>
  <si>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</si>
  <si>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</si>
  <si>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</si>
  <si>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</si>
  <si>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</si>
  <si>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</si>
  <si>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</si>
  <si>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</si>
  <si>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</si>
  <si>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</si>
  <si>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</si>
  <si>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</si>
  <si>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</si>
  <si>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</si>
  <si>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</si>
  <si>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</si>
  <si>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</si>
  <si>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</si>
  <si>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</si>
  <si>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</si>
  <si>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</si>
  <si>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</si>
  <si>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</si>
  <si>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</si>
  <si>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</si>
  <si>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</si>
  <si>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</si>
  <si>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</si>
  <si>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</si>
  <si>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</si>
  <si>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</si>
  <si>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</si>
  <si>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</si>
  <si>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</si>
  <si>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</si>
  <si>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</si>
  <si>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</si>
  <si>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</si>
  <si>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</si>
  <si>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</si>
  <si>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</si>
  <si>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</si>
  <si>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</si>
  <si>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</si>
  <si>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</si>
  <si>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</si>
  <si>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</si>
  <si>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</si>
  <si>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</si>
  <si>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</si>
  <si>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</si>
  <si>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</si>
  <si>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</si>
  <si>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</si>
  <si>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</si>
  <si>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</si>
  <si>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</si>
  <si>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</si>
  <si>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</si>
  <si>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</si>
  <si>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</si>
  <si>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</si>
  <si>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</si>
  <si>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</si>
  <si>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</si>
  <si>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</si>
  <si>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</si>
  <si>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</si>
  <si>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</si>
  <si>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</si>
  <si>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</si>
  <si>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</si>
  <si>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</si>
  <si>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</si>
  <si>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</si>
  <si>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</si>
  <si>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</si>
  <si>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</si>
  <si>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</si>
  <si>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</si>
  <si>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</si>
  <si>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</si>
  <si>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</si>
  <si>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</si>
  <si>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</si>
  <si>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</si>
  <si>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</si>
  <si>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</si>
  <si>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</si>
  <si>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</si>
  <si>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</si>
  <si>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</si>
  <si>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</si>
  <si>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</si>
  <si>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</si>
  <si>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</si>
  <si>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</si>
  <si>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</si>
  <si>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</si>
  <si>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</si>
  <si>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</si>
  <si>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</si>
  <si>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</si>
  <si>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</si>
  <si>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</si>
  <si>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</si>
  <si>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</si>
  <si>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</si>
  <si>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</si>
  <si>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</si>
  <si>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</si>
  <si>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</si>
  <si>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</si>
  <si>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</si>
  <si>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</si>
  <si>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</si>
  <si>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</si>
  <si>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</si>
  <si>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</si>
  <si>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</si>
  <si>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</si>
  <si>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</si>
  <si>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</si>
  <si>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</si>
  <si>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</si>
  <si>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</si>
  <si>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</si>
  <si>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</si>
  <si>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</si>
  <si>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</si>
  <si>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</si>
  <si>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</si>
  <si>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</si>
  <si>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</si>
  <si>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</si>
  <si>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</si>
  <si>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</si>
  <si>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</si>
  <si>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</si>
  <si>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</si>
  <si>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</si>
  <si>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</si>
  <si>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</si>
  <si>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</si>
  <si>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</si>
  <si>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</si>
  <si>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</si>
  <si>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</si>
  <si>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</si>
  <si>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</si>
  <si>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</si>
  <si>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</si>
  <si>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</si>
  <si>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</si>
  <si>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</si>
  <si>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</si>
  <si>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</si>
  <si>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</si>
  <si>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</si>
  <si>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</si>
  <si>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</si>
  <si>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</si>
  <si>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</si>
  <si>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</si>
  <si>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</si>
  <si>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</si>
  <si>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</si>
  <si>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</si>
  <si>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</si>
  <si>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</si>
  <si>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</si>
  <si>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</si>
  <si>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</si>
  <si>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</si>
  <si>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</si>
  <si>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</si>
  <si>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</si>
  <si>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</si>
  <si>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</si>
  <si>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</si>
  <si>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</si>
  <si>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</si>
  <si>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</si>
  <si>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</si>
  <si>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</si>
  <si>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</si>
  <si>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</si>
  <si>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</si>
  <si>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</si>
  <si>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</si>
  <si>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</si>
  <si>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</si>
  <si>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</si>
  <si>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</si>
  <si>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</si>
  <si>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</si>
  <si>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</si>
  <si>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</si>
  <si>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</si>
  <si>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</si>
  <si>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</si>
  <si>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</si>
  <si>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</si>
  <si>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</si>
  <si>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</si>
  <si>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</si>
  <si>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</si>
  <si>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</si>
  <si>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</si>
  <si>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</si>
  <si>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</si>
  <si>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</si>
  <si>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</si>
  <si>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</si>
  <si>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</si>
  <si>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</si>
  <si>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</si>
  <si>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</si>
  <si>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</si>
  <si>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</si>
  <si>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</si>
  <si>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</si>
  <si>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</si>
  <si>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</si>
  <si>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</si>
  <si>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</si>
  <si>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</si>
  <si>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</si>
  <si>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</si>
  <si>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</si>
  <si>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</si>
  <si>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</si>
  <si>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</si>
  <si>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</si>
  <si>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</si>
  <si>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</si>
  <si>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</si>
  <si>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</si>
  <si>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</si>
  <si>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</si>
  <si>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</si>
  <si>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</si>
  <si>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</si>
  <si>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</si>
  <si>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</si>
  <si>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</si>
  <si>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</si>
  <si>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</si>
  <si>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</si>
  <si>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</si>
  <si>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</si>
  <si>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</si>
  <si>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</si>
  <si>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</si>
  <si>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</si>
  <si>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</si>
  <si>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</si>
  <si>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</si>
  <si>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</si>
  <si>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</si>
  <si>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</si>
  <si>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</si>
  <si>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</si>
  <si>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</si>
  <si>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</si>
  <si>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</si>
  <si>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</si>
  <si>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</si>
  <si>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</si>
  <si>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</si>
  <si>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</si>
  <si>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</si>
  <si>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</si>
  <si>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</si>
  <si>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</si>
  <si>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</si>
  <si>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</si>
  <si>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</si>
  <si>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</si>
  <si>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</si>
  <si>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</si>
  <si>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</si>
  <si>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</si>
  <si>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</si>
  <si>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</si>
  <si>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</si>
  <si>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</si>
  <si>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</si>
  <si>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</si>
  <si>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</si>
  <si>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</si>
  <si>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</si>
  <si>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</si>
  <si>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</si>
  <si>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</si>
  <si>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</si>
  <si>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</si>
  <si>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</si>
  <si>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</si>
  <si>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</si>
  <si>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</si>
  <si>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</si>
  <si>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</si>
  <si>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</si>
  <si>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</si>
  <si>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</si>
  <si>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</si>
  <si>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</si>
  <si>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</si>
  <si>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</si>
  <si>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</si>
  <si>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</si>
  <si>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</si>
  <si>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</si>
  <si>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</si>
  <si>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</si>
  <si>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</si>
  <si>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</si>
  <si>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</si>
  <si>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</si>
  <si>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</si>
  <si>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</si>
  <si>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</si>
  <si>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</si>
  <si>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</si>
  <si>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</si>
  <si>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</si>
  <si>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</si>
  <si>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</si>
  <si>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</si>
  <si>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</si>
  <si>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</si>
  <si>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</si>
  <si>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</si>
  <si>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</si>
  <si>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</si>
  <si>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</si>
  <si>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</si>
  <si>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</si>
  <si>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</si>
  <si>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</si>
  <si>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</si>
  <si>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</si>
  <si>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</si>
  <si>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</si>
  <si>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</si>
  <si>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</si>
  <si>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</si>
  <si>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</si>
  <si>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</si>
  <si>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</si>
  <si>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</si>
  <si>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</si>
  <si>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</si>
  <si>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</si>
  <si>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</si>
  <si>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</si>
  <si>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</si>
  <si>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</si>
  <si>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</si>
  <si>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</si>
  <si>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</si>
  <si>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</si>
  <si>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</si>
  <si>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</si>
  <si>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</si>
  <si>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</si>
  <si>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</si>
  <si>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</si>
  <si>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</si>
  <si>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</si>
  <si>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</si>
  <si>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</si>
  <si>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</si>
  <si>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</si>
  <si>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</si>
  <si>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</si>
  <si>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</si>
  <si>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</si>
  <si>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</si>
  <si>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</si>
  <si>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</si>
  <si>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</si>
  <si>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</si>
  <si>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</si>
  <si>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</si>
  <si>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</si>
  <si>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</si>
  <si>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</si>
  <si>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</si>
  <si>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</si>
  <si>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</si>
  <si>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</si>
  <si>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</si>
  <si>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</si>
  <si>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</si>
  <si>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</si>
  <si>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</si>
  <si>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</si>
  <si>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</si>
  <si>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</si>
  <si>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</si>
  <si>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</si>
  <si>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</si>
  <si>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</si>
  <si>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</si>
  <si>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</si>
  <si>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</si>
  <si>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</si>
  <si>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</si>
  <si>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</si>
  <si>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</si>
  <si>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</si>
  <si>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</si>
  <si>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</si>
  <si>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</si>
  <si>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</si>
  <si>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</si>
  <si>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</si>
  <si>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</si>
  <si>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</si>
  <si>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</si>
  <si>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</si>
  <si>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</si>
  <si>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</si>
  <si>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</si>
  <si>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</si>
  <si>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</si>
  <si>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</si>
  <si>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</si>
  <si>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</si>
  <si>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</si>
  <si>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</si>
  <si>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</si>
  <si>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</si>
  <si>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</si>
  <si>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</si>
  <si>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</si>
  <si>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</si>
  <si>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</si>
  <si>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</si>
  <si>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</si>
  <si>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</si>
  <si>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</si>
  <si>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</si>
  <si>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</si>
  <si>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</si>
  <si>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</si>
  <si>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</si>
  <si>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</si>
  <si>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</si>
  <si>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</si>
  <si>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</si>
  <si>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</si>
  <si>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</si>
  <si>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</si>
  <si>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</si>
  <si>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</si>
  <si>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</si>
  <si>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</si>
  <si>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</si>
  <si>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</si>
  <si>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</si>
  <si>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</si>
  <si>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</si>
  <si>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</si>
  <si>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</si>
  <si>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</si>
  <si>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</si>
  <si>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</si>
  <si>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</si>
  <si>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</si>
  <si>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</si>
  <si>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</si>
  <si>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</si>
  <si>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</si>
  <si>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</si>
  <si>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</si>
  <si>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</si>
  <si>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</si>
  <si>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</si>
  <si>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</si>
  <si>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</si>
  <si>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</si>
  <si>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</si>
  <si>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</si>
  <si>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</si>
  <si>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</si>
  <si>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</si>
  <si>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</si>
  <si>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</si>
  <si>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</si>
  <si>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</si>
  <si>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</si>
  <si>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</si>
  <si>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</si>
  <si>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</si>
  <si>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</si>
  <si>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</si>
  <si>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</si>
  <si>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</si>
  <si>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</si>
  <si>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</si>
  <si>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</si>
  <si>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</si>
  <si>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</si>
  <si>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</si>
  <si>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</si>
  <si>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</si>
  <si>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</si>
  <si>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</si>
  <si>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</si>
  <si>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</si>
  <si>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</si>
  <si>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</si>
  <si>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</si>
  <si>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</si>
  <si>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</si>
  <si>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</si>
  <si>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</si>
  <si>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</si>
  <si>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</si>
  <si>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</si>
  <si>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</si>
  <si>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</si>
  <si>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</si>
  <si>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</si>
  <si>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</si>
  <si>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</si>
  <si>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</si>
  <si>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</si>
  <si>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</si>
  <si>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</si>
  <si>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</si>
  <si>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</si>
  <si>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</si>
  <si>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</si>
  <si>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</si>
  <si>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</si>
  <si>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</si>
  <si>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</si>
  <si>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</si>
  <si>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</si>
  <si>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</si>
  <si>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</si>
  <si>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</si>
  <si>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</si>
  <si>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</si>
  <si>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</si>
  <si>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</si>
  <si>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</si>
  <si>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</si>
  <si>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</si>
  <si>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</si>
  <si>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</si>
  <si>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</si>
  <si>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</si>
  <si>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</si>
  <si>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</si>
  <si>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</si>
  <si>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</si>
  <si>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</si>
  <si>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</si>
  <si>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</si>
  <si>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</si>
  <si>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</si>
  <si>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</si>
  <si>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</si>
  <si>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</si>
  <si>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</si>
  <si>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</si>
  <si>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</si>
  <si>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</si>
  <si>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</si>
  <si>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</si>
  <si>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</si>
  <si>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</si>
  <si>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</si>
  <si>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</si>
  <si>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</si>
  <si>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</si>
  <si>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</si>
  <si>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</si>
  <si>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</si>
  <si>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</si>
  <si>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</si>
  <si>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</si>
  <si>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</si>
  <si>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</si>
  <si>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</si>
  <si>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</si>
  <si>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</si>
  <si>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</si>
  <si>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</si>
  <si>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</si>
  <si>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</si>
  <si>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</si>
  <si>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</si>
  <si>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</si>
  <si>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</si>
  <si>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</si>
  <si>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</si>
  <si>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</si>
  <si>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</si>
  <si>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</si>
  <si>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</si>
  <si>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</si>
  <si>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</si>
  <si>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</si>
  <si>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</si>
  <si>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</si>
  <si>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</si>
  <si>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</si>
  <si>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</si>
  <si>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</si>
  <si>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</si>
  <si>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</si>
  <si>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</si>
  <si>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</si>
  <si>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</si>
  <si>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</si>
  <si>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</si>
  <si>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</si>
  <si>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</si>
  <si>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</si>
  <si>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</si>
  <si>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</si>
  <si>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</si>
  <si>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</si>
  <si>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</si>
  <si>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</si>
  <si>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</si>
  <si>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</si>
  <si>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</si>
  <si>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</si>
  <si>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</si>
  <si>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</si>
  <si>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</si>
  <si>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</si>
  <si>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</si>
  <si>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</si>
  <si>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</si>
  <si>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</si>
  <si>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</si>
  <si>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</si>
  <si>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</si>
  <si>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</si>
  <si>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</si>
  <si>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</si>
  <si>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</si>
  <si>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</si>
  <si>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</si>
  <si>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</si>
  <si>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</si>
  <si>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</si>
  <si>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</si>
  <si>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</si>
  <si>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</si>
  <si>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</si>
  <si>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</si>
  <si>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</si>
  <si>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</si>
  <si>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</si>
  <si>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</si>
  <si>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</si>
  <si>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</si>
  <si>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</si>
  <si>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</si>
  <si>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</si>
  <si>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</si>
  <si>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</si>
  <si>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</si>
  <si>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</si>
  <si>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</si>
  <si>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</si>
  <si>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</si>
  <si>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</si>
  <si>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</si>
  <si>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</si>
  <si>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</si>
  <si>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</si>
  <si>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</si>
  <si>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</si>
  <si>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</si>
  <si>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</si>
  <si>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</si>
  <si>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</si>
  <si>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</si>
  <si>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</si>
  <si>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</si>
  <si>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</si>
  <si>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</si>
  <si>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</si>
  <si>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</si>
  <si>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</si>
  <si>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</si>
  <si>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</si>
  <si>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</si>
  <si>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</si>
  <si>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</si>
  <si>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</si>
  <si>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</si>
  <si>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</si>
  <si>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</si>
  <si>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</si>
  <si>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</si>
  <si>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</si>
  <si>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</si>
  <si>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</si>
  <si>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</si>
  <si>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</si>
  <si>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</si>
  <si>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</si>
  <si>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</si>
  <si>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</si>
  <si>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</si>
  <si>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</si>
  <si>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</si>
  <si>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</si>
  <si>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</si>
  <si>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</si>
  <si>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</si>
  <si>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</si>
  <si>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</si>
  <si>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</si>
  <si>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</si>
  <si>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</si>
  <si>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</si>
  <si>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</si>
  <si>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</si>
  <si>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</si>
  <si>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</si>
  <si>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</si>
  <si>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</si>
  <si>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</si>
  <si>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</si>
  <si>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</si>
  <si>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</si>
  <si>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</si>
  <si>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</si>
  <si>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</si>
  <si>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</si>
  <si>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</si>
  <si>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</si>
  <si>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</si>
  <si>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</si>
  <si>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</si>
  <si>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</si>
  <si>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</si>
  <si>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</si>
  <si>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</si>
  <si>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</si>
  <si>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</si>
  <si>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</si>
  <si>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</si>
  <si>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</si>
  <si>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</si>
  <si>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</si>
  <si>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</si>
  <si>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</si>
  <si>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</si>
  <si>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</si>
  <si>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</si>
  <si>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</si>
  <si>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</si>
  <si>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</si>
  <si>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</si>
  <si>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</si>
  <si>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</si>
  <si>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</si>
  <si>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</si>
  <si>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</si>
  <si>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</si>
  <si>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</si>
  <si>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</si>
  <si>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</si>
  <si>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</si>
  <si>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</si>
  <si>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</si>
  <si>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</si>
  <si>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</si>
  <si>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</si>
  <si>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</si>
  <si>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</si>
  <si>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</si>
  <si>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</si>
  <si>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</si>
  <si>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</si>
  <si>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</si>
  <si>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</si>
  <si>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</si>
  <si>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</si>
  <si>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</si>
  <si>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</si>
  <si>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</si>
  <si>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</si>
  <si>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</si>
  <si>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</si>
  <si>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</si>
  <si>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</si>
  <si>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</si>
  <si>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</si>
  <si>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</si>
  <si>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</si>
  <si>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</si>
  <si>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</si>
  <si>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</si>
  <si>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</si>
  <si>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</si>
  <si>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</si>
  <si>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</si>
  <si>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</si>
  <si>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</si>
  <si>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</si>
  <si>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</si>
  <si>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</si>
  <si>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</si>
  <si>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</si>
  <si>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</si>
  <si>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</si>
  <si>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</si>
  <si>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</si>
  <si>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</si>
  <si>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</si>
  <si>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</si>
  <si>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</si>
  <si>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</si>
  <si>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</si>
  <si>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</si>
  <si>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</si>
  <si>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</si>
  <si>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</si>
  <si>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</si>
  <si>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</si>
  <si>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</si>
  <si>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</si>
  <si>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</si>
  <si>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</si>
  <si>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</si>
  <si>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</si>
  <si>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</si>
  <si>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</si>
  <si>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</si>
  <si>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</si>
  <si>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</si>
  <si>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</si>
  <si>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</si>
  <si>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</si>
  <si>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</si>
  <si>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</si>
  <si>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</si>
  <si>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</si>
  <si>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</si>
  <si>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</si>
  <si>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</si>
  <si>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</si>
  <si>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</si>
  <si>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</si>
  <si>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</si>
  <si>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</si>
  <si>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</si>
  <si>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</si>
  <si>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</si>
  <si>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</si>
  <si>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</si>
  <si>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</si>
  <si>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</si>
  <si>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</si>
  <si>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</si>
  <si>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</si>
  <si>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</si>
  <si>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</si>
  <si>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</si>
  <si>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</si>
  <si>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</si>
  <si>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</si>
  <si>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</si>
  <si>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</si>
  <si>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</si>
  <si>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</si>
  <si>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</si>
  <si>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</si>
  <si>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</si>
  <si>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</si>
  <si>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</si>
  <si>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</si>
  <si>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</si>
  <si>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</si>
  <si>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</si>
  <si>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</si>
  <si>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</si>
  <si>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</si>
  <si>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</si>
  <si>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</si>
  <si>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</si>
  <si>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</si>
  <si>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</si>
  <si>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</si>
  <si>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</si>
  <si>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</si>
  <si>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</si>
  <si>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</si>
  <si>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</si>
  <si>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</si>
  <si>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</si>
  <si>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</si>
  <si>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</si>
  <si>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</si>
  <si>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</si>
  <si>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</si>
  <si>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</si>
  <si>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</si>
  <si>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</si>
  <si>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</si>
  <si>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</si>
  <si>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</si>
  <si>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</si>
  <si>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</si>
  <si>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</si>
  <si>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</si>
  <si>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</si>
  <si>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</si>
  <si>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</si>
  <si>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</si>
  <si>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</si>
  <si>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</si>
  <si>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</si>
  <si>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</si>
  <si>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</si>
  <si>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</si>
  <si>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</si>
  <si>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</si>
  <si>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</si>
  <si>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</si>
  <si>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</si>
  <si>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</si>
  <si>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</si>
  <si>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</si>
  <si>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</si>
  <si>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</si>
  <si>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</si>
  <si>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</si>
  <si>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</si>
  <si>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</si>
  <si>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</si>
  <si>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</si>
  <si>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</si>
  <si>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</si>
  <si>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</si>
  <si>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</si>
  <si>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</si>
  <si>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</si>
  <si>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</si>
  <si>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</si>
  <si>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</si>
  <si>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</si>
  <si>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</si>
  <si>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</si>
  <si>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</si>
  <si>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</si>
  <si>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</si>
  <si>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</si>
  <si>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</si>
  <si>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</si>
  <si>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</si>
  <si>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</si>
  <si>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</si>
  <si>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</si>
  <si>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</si>
  <si>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</si>
  <si>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</si>
  <si>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</si>
  <si>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</si>
  <si>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</si>
  <si>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</si>
  <si>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</si>
  <si>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</si>
  <si>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</si>
  <si>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</si>
  <si>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</si>
  <si>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</si>
  <si>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</si>
  <si>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</si>
  <si>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</si>
  <si>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</si>
  <si>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</si>
  <si>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</si>
  <si>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</si>
  <si>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</si>
  <si>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</si>
  <si>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</si>
  <si>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</si>
  <si>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</si>
  <si>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</si>
  <si>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</si>
  <si>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</si>
  <si>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</si>
  <si>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</si>
  <si>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</si>
  <si>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</si>
  <si>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</si>
  <si>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</si>
  <si>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</si>
  <si>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</si>
  <si>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</si>
  <si>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</si>
  <si>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</si>
  <si>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</si>
  <si>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</si>
  <si>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</si>
  <si>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</si>
  <si>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</si>
  <si>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</si>
  <si>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</si>
  <si>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</si>
  <si>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</si>
  <si>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</si>
  <si>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</si>
  <si>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</si>
  <si>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</si>
  <si>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</si>
  <si>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</si>
  <si>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</si>
  <si>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</si>
  <si>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</si>
  <si>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</si>
  <si>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</si>
  <si>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</si>
  <si>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</si>
  <si>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</si>
  <si>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</si>
  <si>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</si>
  <si>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</si>
  <si>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</si>
  <si>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</si>
  <si>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</si>
  <si>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</si>
  <si>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</si>
  <si>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</si>
  <si>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</si>
  <si>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</si>
  <si>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</si>
  <si>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</si>
  <si>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</si>
  <si>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</si>
  <si>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</si>
  <si>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</si>
  <si>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</si>
  <si>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</si>
  <si>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</si>
  <si>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</si>
  <si>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</si>
  <si>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</si>
  <si>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</si>
  <si>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</si>
  <si>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</si>
  <si>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</si>
  <si>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</si>
  <si>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</si>
  <si>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</si>
  <si>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</si>
  <si>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</si>
  <si>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</si>
  <si>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</si>
  <si>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</si>
  <si>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</si>
  <si>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</si>
  <si>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</si>
  <si>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</si>
  <si>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</si>
  <si>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</si>
  <si>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</si>
  <si>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</si>
  <si>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</si>
  <si>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</si>
  <si>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</si>
  <si>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</si>
  <si>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</si>
  <si>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</si>
  <si>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</si>
  <si>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</si>
  <si>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</si>
  <si>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</si>
  <si>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</si>
  <si>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</si>
  <si>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</si>
  <si>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</si>
  <si>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</si>
  <si>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</si>
  <si>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</si>
  <si>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</si>
  <si>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</si>
  <si>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</si>
  <si>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</si>
  <si>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</si>
  <si>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</si>
  <si>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</si>
  <si>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</si>
  <si>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</si>
  <si>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</si>
  <si>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</si>
  <si>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</si>
  <si>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</si>
  <si>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</si>
  <si>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</si>
  <si>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</si>
  <si>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</si>
  <si>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</si>
  <si>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</si>
  <si>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</si>
  <si>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</si>
  <si>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</si>
  <si>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</si>
  <si>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</si>
  <si>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</si>
  <si>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</si>
  <si>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</si>
  <si>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</si>
  <si>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</si>
  <si>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</si>
  <si>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</si>
  <si>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</si>
  <si>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</si>
  <si>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</si>
  <si>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</si>
  <si>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</si>
  <si>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</si>
  <si>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</si>
  <si>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</si>
  <si>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</si>
  <si>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</si>
  <si>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</si>
  <si>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</si>
  <si>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</si>
  <si>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</si>
  <si>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</si>
  <si>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</si>
  <si>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</si>
  <si>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</si>
  <si>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</si>
  <si>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</si>
  <si>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</si>
  <si>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</si>
  <si>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</si>
  <si>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</si>
  <si>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</si>
  <si>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</si>
  <si>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</si>
  <si>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</si>
  <si>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</si>
  <si>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</si>
  <si>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</si>
  <si>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</si>
  <si>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</si>
  <si>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</si>
  <si>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</si>
  <si>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</si>
  <si>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</si>
  <si>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</si>
  <si>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</si>
  <si>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</si>
  <si>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</si>
  <si>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</si>
  <si>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</si>
  <si>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</si>
  <si>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</si>
  <si>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</si>
  <si>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</si>
  <si>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</si>
  <si>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</si>
  <si>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</si>
  <si>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</si>
  <si>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</si>
  <si>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</si>
  <si>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</si>
  <si>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</si>
  <si>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</si>
  <si>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</si>
  <si>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</si>
  <si>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</si>
  <si>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</si>
  <si>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</si>
  <si>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</si>
  <si>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</si>
  <si>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</si>
  <si>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</si>
  <si>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</si>
  <si>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</si>
  <si>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</si>
  <si>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</si>
  <si>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</si>
  <si>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</si>
  <si>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</si>
  <si>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</si>
  <si>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</si>
  <si>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</si>
  <si>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</si>
  <si>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</si>
  <si>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</si>
  <si>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</si>
  <si>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</si>
  <si>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</si>
  <si>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</si>
  <si>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</si>
  <si>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</si>
  <si>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</si>
  <si>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</si>
  <si>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</si>
  <si>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</si>
  <si>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</si>
  <si>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</si>
  <si>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</si>
  <si>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</si>
  <si>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</si>
  <si>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</si>
  <si>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</si>
  <si>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</si>
  <si>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</si>
  <si>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</si>
  <si>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</si>
  <si>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</si>
  <si>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</si>
  <si>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</si>
  <si>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</si>
  <si>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</si>
  <si>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</si>
  <si>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</si>
  <si>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</si>
  <si>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</si>
  <si>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</si>
  <si>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</si>
  <si>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</si>
  <si>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</si>
  <si>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</si>
  <si>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</si>
  <si>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</si>
  <si>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</si>
  <si>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</si>
  <si>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</si>
  <si>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</si>
  <si>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</si>
  <si>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</si>
  <si>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</si>
  <si>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</si>
  <si>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</si>
  <si>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</si>
  <si>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</si>
  <si>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</si>
  <si>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</si>
  <si>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</si>
  <si>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</si>
  <si>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</si>
  <si>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</si>
  <si>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</si>
  <si>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</si>
  <si>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</si>
  <si>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</si>
  <si>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</si>
  <si>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</si>
  <si>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</si>
  <si>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</si>
  <si>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</si>
  <si>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</si>
  <si>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</si>
  <si>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</si>
  <si>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</si>
  <si>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</si>
  <si>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</si>
  <si>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</si>
  <si>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</si>
  <si>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</si>
  <si>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</si>
  <si>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</si>
  <si>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</si>
  <si>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</si>
  <si>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</si>
  <si>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</si>
  <si>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</si>
  <si>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</si>
  <si>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</si>
  <si>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</si>
  <si>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</si>
  <si>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</si>
  <si>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</si>
  <si>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</si>
  <si>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</si>
  <si>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</si>
  <si>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</si>
  <si>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</si>
  <si>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</si>
  <si>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</si>
  <si>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</si>
  <si>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</si>
  <si>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</si>
  <si>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</si>
  <si>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</si>
  <si>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</si>
  <si>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</si>
  <si>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</si>
  <si>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</si>
  <si>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</si>
  <si>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</si>
  <si>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</si>
  <si>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</si>
  <si>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</si>
  <si>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</si>
  <si>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</si>
  <si>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</si>
  <si>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</si>
  <si>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</si>
  <si>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</si>
  <si>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</si>
  <si>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</si>
  <si>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</si>
  <si>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</si>
  <si>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</si>
  <si>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</si>
  <si>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</si>
  <si>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</si>
  <si>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</si>
  <si>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</si>
  <si>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</si>
  <si>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</si>
  <si>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</si>
  <si>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</si>
  <si>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</si>
  <si>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</si>
  <si>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</si>
  <si>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</si>
  <si>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</si>
  <si>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</si>
  <si>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</si>
  <si>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</si>
  <si>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</si>
  <si>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</si>
  <si>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</si>
  <si>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</si>
  <si>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</si>
  <si>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</si>
  <si>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</si>
  <si>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</si>
  <si>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</si>
  <si>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</si>
  <si>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</si>
  <si>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</si>
  <si>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</si>
  <si>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</si>
  <si>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</si>
  <si>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</si>
  <si>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</si>
  <si>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</si>
  <si>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</si>
  <si>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</si>
  <si>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</si>
  <si>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</si>
  <si>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</si>
  <si>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</si>
  <si>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</si>
  <si>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</si>
  <si>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</si>
  <si>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</si>
  <si>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</si>
  <si>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</si>
  <si>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</si>
  <si>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</si>
  <si>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</si>
  <si>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</si>
  <si>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</si>
  <si>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</si>
  <si>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</si>
  <si>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</si>
  <si>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</si>
  <si>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</si>
  <si>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</si>
  <si>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</si>
  <si>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</si>
  <si>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</si>
  <si>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</si>
  <si>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</si>
  <si>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</si>
  <si>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</si>
  <si>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</si>
  <si>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</si>
  <si>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</si>
  <si>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</si>
  <si>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</si>
  <si>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</si>
  <si>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</si>
  <si>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</si>
  <si>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</si>
  <si>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</si>
  <si>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</si>
  <si>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</si>
  <si>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</si>
  <si>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</si>
  <si>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</si>
  <si>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</si>
  <si>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</si>
  <si>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</si>
  <si>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</si>
  <si>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</si>
  <si>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</si>
  <si>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</si>
  <si>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</si>
  <si>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</si>
  <si>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</si>
  <si>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</si>
  <si>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</si>
  <si>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</si>
  <si>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</si>
  <si>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</si>
  <si>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</si>
  <si>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</si>
  <si>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</si>
  <si>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</si>
  <si>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</si>
  <si>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</si>
  <si>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</si>
  <si>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</si>
  <si>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</si>
  <si>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</si>
  <si>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</si>
  <si>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</si>
  <si>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</si>
  <si>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</si>
  <si>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</si>
  <si>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</si>
  <si>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</si>
  <si>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</si>
  <si>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</si>
  <si>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</si>
  <si>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</si>
  <si>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</si>
  <si>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</si>
  <si>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</si>
  <si>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</si>
  <si>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</si>
  <si>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</si>
  <si>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</si>
  <si>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</si>
  <si>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</si>
  <si>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</si>
  <si>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</si>
  <si>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</si>
  <si>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</si>
  <si>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</si>
  <si>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</si>
  <si>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</si>
  <si>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</si>
  <si>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</si>
  <si>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</si>
  <si>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</si>
  <si>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</si>
  <si>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</si>
  <si>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</si>
  <si>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</si>
  <si>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</si>
  <si>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</si>
  <si>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</si>
  <si>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</si>
  <si>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</si>
  <si>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</si>
  <si>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</si>
  <si>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</si>
  <si>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</si>
  <si>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</si>
  <si>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</si>
  <si>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</si>
  <si>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</si>
  <si>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</si>
  <si>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</si>
  <si>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</si>
  <si>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</si>
  <si>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</si>
  <si>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</si>
  <si>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</si>
  <si>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</si>
  <si>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</si>
  <si>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</si>
  <si>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</si>
  <si>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</si>
  <si>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</si>
  <si>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</si>
  <si>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</si>
  <si>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</si>
  <si>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</si>
  <si>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</si>
  <si>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</si>
  <si>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</si>
  <si>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</si>
  <si>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</si>
  <si>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</si>
  <si>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</si>
  <si>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</si>
  <si>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</si>
  <si>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</si>
  <si>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</si>
  <si>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</si>
  <si>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</si>
  <si>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</si>
  <si>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</si>
  <si>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</si>
  <si>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</si>
  <si>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</si>
  <si>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</si>
  <si>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</si>
  <si>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</si>
  <si>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</si>
  <si>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</si>
  <si>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</si>
  <si>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</si>
  <si>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</si>
  <si>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</si>
  <si>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</si>
  <si>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</si>
  <si>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</si>
  <si>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</si>
  <si>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</si>
  <si>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</si>
  <si>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</si>
  <si>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</si>
  <si>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</si>
  <si>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</si>
  <si>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</si>
  <si>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</si>
  <si>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</si>
  <si>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</si>
  <si>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</si>
  <si>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</si>
  <si>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</si>
  <si>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</si>
  <si>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</si>
  <si>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</si>
  <si>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</si>
  <si>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</si>
  <si>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</si>
  <si>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</si>
  <si>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</si>
  <si>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</si>
  <si>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</si>
  <si>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</si>
  <si>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</si>
  <si>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</si>
  <si>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</si>
  <si>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</si>
  <si>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</si>
  <si>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</si>
  <si>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</si>
  <si>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</si>
  <si>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</si>
  <si>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</si>
  <si>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</si>
  <si>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</si>
  <si>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</si>
  <si>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</si>
  <si>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</si>
  <si>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</si>
  <si>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</si>
  <si>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</si>
  <si>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</si>
  <si>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</si>
  <si>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</si>
  <si>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</si>
  <si>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</si>
  <si>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</si>
  <si>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</si>
  <si>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</si>
  <si>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</si>
  <si>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</si>
  <si>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</si>
  <si>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</si>
  <si>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</si>
  <si>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</si>
  <si>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</si>
  <si>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</si>
  <si>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</si>
  <si>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</si>
  <si>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</si>
  <si>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</si>
  <si>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</si>
  <si>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</si>
  <si>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</si>
  <si>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</si>
  <si>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</si>
  <si>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</si>
  <si>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</si>
  <si>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</si>
  <si>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</si>
  <si>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</si>
  <si>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</si>
  <si>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</si>
  <si>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</si>
  <si>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</si>
  <si>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</si>
  <si>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</si>
  <si>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</si>
  <si>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</si>
  <si>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</si>
  <si>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</si>
  <si>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</si>
  <si>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</si>
  <si>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</si>
  <si>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</si>
  <si>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</si>
  <si>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</si>
  <si>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</si>
  <si>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</si>
  <si>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</si>
  <si>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</si>
  <si>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</si>
  <si>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</si>
  <si>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</si>
  <si>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</si>
  <si>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</si>
  <si>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</si>
  <si>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</si>
  <si>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</si>
  <si>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</si>
  <si>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</si>
  <si>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</si>
  <si>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</si>
  <si>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</si>
  <si>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</si>
  <si>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</si>
  <si>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</si>
  <si>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</si>
  <si>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</si>
  <si>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</si>
  <si>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</si>
  <si>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</si>
  <si>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</si>
  <si>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</si>
  <si>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</si>
  <si>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</si>
  <si>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</si>
  <si>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</si>
  <si>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</si>
  <si>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</si>
  <si>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</si>
  <si>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</si>
  <si>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</si>
  <si>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</si>
  <si>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</si>
  <si>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</si>
  <si>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</si>
  <si>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</si>
  <si>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</si>
  <si>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</si>
  <si>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</si>
  <si>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</si>
  <si>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</si>
  <si>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</si>
  <si>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</si>
  <si>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</si>
  <si>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</si>
  <si>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</si>
  <si>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</si>
  <si>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</si>
  <si>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</si>
  <si>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</si>
  <si>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</si>
  <si>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</si>
  <si>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</si>
  <si>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</si>
  <si>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</si>
  <si>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</si>
  <si>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</si>
  <si>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</si>
  <si>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</si>
  <si>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</si>
  <si>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</si>
  <si>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</si>
  <si>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</si>
  <si>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</si>
  <si>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</si>
  <si>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</si>
  <si>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</si>
  <si>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</si>
  <si>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</si>
  <si>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</si>
  <si>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</si>
  <si>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</si>
  <si>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</si>
  <si>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</si>
  <si>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</si>
  <si>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</si>
  <si>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</si>
  <si>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</si>
  <si>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</si>
  <si>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</si>
  <si>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</si>
  <si>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</si>
  <si>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</si>
  <si>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</si>
  <si>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</si>
  <si>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</si>
  <si>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</si>
  <si>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</si>
  <si>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</si>
  <si>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</si>
  <si>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</si>
  <si>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</si>
  <si>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</si>
  <si>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</si>
  <si>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</si>
  <si>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</si>
  <si>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</si>
  <si>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</si>
  <si>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</si>
  <si>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</si>
  <si>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</si>
  <si>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</si>
  <si>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</si>
  <si>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</si>
  <si>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</si>
  <si>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</si>
  <si>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</si>
  <si>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</si>
  <si>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</si>
  <si>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</si>
  <si>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</si>
  <si>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</si>
  <si>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</si>
  <si>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</si>
  <si>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</si>
  <si>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</si>
  <si>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</si>
  <si>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</si>
  <si>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</si>
  <si>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</si>
  <si>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</si>
  <si>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</si>
  <si>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</si>
  <si>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</si>
  <si>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</si>
  <si>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</si>
  <si>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</si>
  <si>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</si>
  <si>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</si>
  <si>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</si>
  <si>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</si>
  <si>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</si>
  <si>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</si>
  <si>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</si>
  <si>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</si>
  <si>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</si>
  <si>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</si>
  <si>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</si>
  <si>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</si>
  <si>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</si>
  <si>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</si>
  <si>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</si>
  <si>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</si>
  <si>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</si>
  <si>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</si>
  <si>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</si>
  <si>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</si>
  <si>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</si>
  <si>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</si>
  <si>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</si>
  <si>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</si>
  <si>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</si>
  <si>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</si>
  <si>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</si>
  <si>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</si>
  <si>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</si>
  <si>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</si>
  <si>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</si>
  <si>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</si>
  <si>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</si>
  <si>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</si>
  <si>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</si>
  <si>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</si>
  <si>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</si>
  <si>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</si>
  <si>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</si>
  <si>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</si>
  <si>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</si>
  <si>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</si>
  <si>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</si>
  <si>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</si>
  <si>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</si>
  <si>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</si>
  <si>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</si>
  <si>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</si>
  <si>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</si>
  <si>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</si>
  <si>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</si>
  <si>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</si>
  <si>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</si>
  <si>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</si>
  <si>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</si>
  <si>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</si>
  <si>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</si>
  <si>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</si>
  <si>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</si>
  <si>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</si>
  <si>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</si>
  <si>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</si>
  <si>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</si>
  <si>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</si>
  <si>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</si>
  <si>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</si>
  <si>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</si>
  <si>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</si>
  <si>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</si>
  <si>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</si>
  <si>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</si>
  <si>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</si>
  <si>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</si>
  <si>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</si>
  <si>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</si>
  <si>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</si>
  <si>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</si>
  <si>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</si>
  <si>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</si>
  <si>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</si>
  <si>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</si>
  <si>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</si>
  <si>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</si>
  <si>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</si>
  <si>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</si>
  <si>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</si>
  <si>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</si>
  <si>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</si>
  <si>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</si>
  <si>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</si>
  <si>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</si>
  <si>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</si>
  <si>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</si>
  <si>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</si>
  <si>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</si>
  <si>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</si>
  <si>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</si>
  <si>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</si>
  <si>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</si>
  <si>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</si>
  <si>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</si>
  <si>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</si>
  <si>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</si>
  <si>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</si>
  <si>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</si>
  <si>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</si>
  <si>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</si>
  <si>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</si>
  <si>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</si>
  <si>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</si>
  <si>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</si>
  <si>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</si>
  <si>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</si>
  <si>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</si>
  <si>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</si>
  <si>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</si>
  <si>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</si>
  <si>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</si>
  <si>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</si>
  <si>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</si>
  <si>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</si>
  <si>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</si>
  <si>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</si>
  <si>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</si>
  <si>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</si>
  <si>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</si>
  <si>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</si>
  <si>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</si>
  <si>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</si>
  <si>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</si>
  <si>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</si>
  <si>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</si>
  <si>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</si>
  <si>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</si>
  <si>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</si>
  <si>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</si>
  <si>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</si>
  <si>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</si>
  <si>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</si>
  <si>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</si>
  <si>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</si>
  <si>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</si>
  <si>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</si>
  <si>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</si>
  <si>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</si>
  <si>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</si>
  <si>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</si>
  <si>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</si>
  <si>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</si>
  <si>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</si>
  <si>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</si>
  <si>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</si>
  <si>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</si>
  <si>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</si>
  <si>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</si>
  <si>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</si>
  <si>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</si>
  <si>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</si>
  <si>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</si>
  <si>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</si>
  <si>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</si>
  <si>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</si>
  <si>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</si>
  <si>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</si>
  <si>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</si>
  <si>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</si>
  <si>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</si>
  <si>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</si>
  <si>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</si>
  <si>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</si>
  <si>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</si>
  <si>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</si>
  <si>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</si>
  <si>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</si>
  <si>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</si>
  <si>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</si>
  <si>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</si>
  <si>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</si>
  <si>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</si>
  <si>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</si>
  <si>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</si>
  <si>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</si>
  <si>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</si>
  <si>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</si>
  <si>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</si>
  <si>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</si>
  <si>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</si>
  <si>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</si>
  <si>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</si>
  <si>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</si>
  <si>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</si>
  <si>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</si>
  <si>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</si>
  <si>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</si>
  <si>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</si>
  <si>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</si>
  <si>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</si>
  <si>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</si>
  <si>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</si>
  <si>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</si>
  <si>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</si>
  <si>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</si>
  <si>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</si>
  <si>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</si>
  <si>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</si>
  <si>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</si>
  <si>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</si>
  <si>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</si>
  <si>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</si>
  <si>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</si>
  <si>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</si>
  <si>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</si>
  <si>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</si>
  <si>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</si>
  <si>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</si>
  <si>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</si>
  <si>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</si>
  <si>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</si>
  <si>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</si>
  <si>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</si>
  <si>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</si>
  <si>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</si>
  <si>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</si>
  <si>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</si>
  <si>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</si>
  <si>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</si>
  <si>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</si>
  <si>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</si>
  <si>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</si>
  <si>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</si>
  <si>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</si>
  <si>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</si>
  <si>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</si>
  <si>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</si>
  <si>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</si>
  <si>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</si>
  <si>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</si>
  <si>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</si>
  <si>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</si>
  <si>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</si>
  <si>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</si>
  <si>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</si>
  <si>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</si>
  <si>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</si>
  <si>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</si>
  <si>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</si>
  <si>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</si>
  <si>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</si>
  <si>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</si>
  <si>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</si>
  <si>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</si>
  <si>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</si>
  <si>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</si>
  <si>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</si>
  <si>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</si>
  <si>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</si>
  <si>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</si>
  <si>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</si>
  <si>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</si>
  <si>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</si>
  <si>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</si>
  <si>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</si>
  <si>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</si>
  <si>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</si>
  <si>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</si>
  <si>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</si>
  <si>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</si>
  <si>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</si>
  <si>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</si>
  <si>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</si>
  <si>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</si>
  <si>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</si>
  <si>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</si>
  <si>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</si>
  <si>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</si>
  <si>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</si>
  <si>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</si>
  <si>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</si>
  <si>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</si>
  <si>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</si>
  <si>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</si>
  <si>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</si>
  <si>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</si>
  <si>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</si>
  <si>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</si>
  <si>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</si>
  <si>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</si>
  <si>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</si>
  <si>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</si>
  <si>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</si>
  <si>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</si>
  <si>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</si>
  <si>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</si>
  <si>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</si>
  <si>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</si>
  <si>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</si>
  <si>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</si>
  <si>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</si>
  <si>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</si>
  <si>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</si>
  <si>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</si>
  <si>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</si>
  <si>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</si>
  <si>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</si>
  <si>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</si>
  <si>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</si>
  <si>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</si>
  <si>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</si>
  <si>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</si>
  <si>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</si>
  <si>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</si>
  <si>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</si>
  <si>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</si>
  <si>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</si>
  <si>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</si>
  <si>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</si>
  <si>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</si>
  <si>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</si>
  <si>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</si>
  <si>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</si>
  <si>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</si>
  <si>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</si>
  <si>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</si>
  <si>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</si>
  <si>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</si>
  <si>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</si>
  <si>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</si>
  <si>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</si>
  <si>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</si>
  <si>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</si>
  <si>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</si>
  <si>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</si>
  <si>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</si>
  <si>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</si>
  <si>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</si>
  <si>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</si>
  <si>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</si>
  <si>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</si>
  <si>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</si>
  <si>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</si>
  <si>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</si>
  <si>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</si>
  <si>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</si>
  <si>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</si>
  <si>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</si>
  <si>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</si>
  <si>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</si>
  <si>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</si>
  <si>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</si>
  <si>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</si>
  <si>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</si>
  <si>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</si>
  <si>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</si>
  <si>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</si>
  <si>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</si>
  <si>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</si>
  <si>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</si>
  <si>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</si>
  <si>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</si>
  <si>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</si>
  <si>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</si>
  <si>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</si>
  <si>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</si>
  <si>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</si>
  <si>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</si>
  <si>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</si>
  <si>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</si>
  <si>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</si>
  <si>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</si>
  <si>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</si>
  <si>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</si>
  <si>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</si>
  <si>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</si>
  <si>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</si>
  <si>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</si>
  <si>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</si>
  <si>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</si>
  <si>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</si>
  <si>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</si>
  <si>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</si>
  <si>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</si>
  <si>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</si>
  <si>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</si>
  <si>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</si>
  <si>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</si>
  <si>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</si>
  <si>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</si>
  <si>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</si>
  <si>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</si>
  <si>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</si>
  <si>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</si>
  <si>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</si>
  <si>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</si>
  <si>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</si>
  <si>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</si>
  <si>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</si>
  <si>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</si>
  <si>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</si>
  <si>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</si>
  <si>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</si>
  <si>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</si>
  <si>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</si>
  <si>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</si>
  <si>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</si>
  <si>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</si>
  <si>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</si>
  <si>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</si>
  <si>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</si>
  <si>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</si>
  <si>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</si>
  <si>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</si>
  <si>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</si>
  <si>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</si>
  <si>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</si>
  <si>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</si>
  <si>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</si>
  <si>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</si>
  <si>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</si>
  <si>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</si>
  <si>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</si>
  <si>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</si>
  <si>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</si>
  <si>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</si>
  <si>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</si>
  <si>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</si>
  <si>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</si>
  <si>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</si>
  <si>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</si>
  <si>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</si>
  <si>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</si>
  <si>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</si>
  <si>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</si>
  <si>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</si>
  <si>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</si>
  <si>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</si>
  <si>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</si>
  <si>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</si>
  <si>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</si>
  <si>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</si>
  <si>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</si>
  <si>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</si>
  <si>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</si>
  <si>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</si>
  <si>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</si>
  <si>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</si>
  <si>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</si>
  <si>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</si>
  <si>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</si>
  <si>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</si>
  <si>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</si>
  <si>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</si>
  <si>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</si>
  <si>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</si>
  <si>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</si>
  <si>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</si>
  <si>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</si>
  <si>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</si>
  <si>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</si>
  <si>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</si>
  <si>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</si>
  <si>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</si>
  <si>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</si>
  <si>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</si>
  <si>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</si>
  <si>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</si>
  <si>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</si>
  <si>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</si>
  <si>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</si>
  <si>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</si>
  <si>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</si>
  <si>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</si>
  <si>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</si>
  <si>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</si>
  <si>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</si>
  <si>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</si>
  <si>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</si>
  <si>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</si>
  <si>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</si>
  <si>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</si>
  <si>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</si>
  <si>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</si>
  <si>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</si>
  <si>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</si>
  <si>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</si>
  <si>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</si>
  <si>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</si>
  <si>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</si>
  <si>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</si>
  <si>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</si>
  <si>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</si>
  <si>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</si>
  <si>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</si>
  <si>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</si>
  <si>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</si>
  <si>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</si>
  <si>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</si>
  <si>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</si>
  <si>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</si>
  <si>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</si>
  <si>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</si>
  <si>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</si>
  <si>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</si>
  <si>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</si>
  <si>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</si>
  <si>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</si>
  <si>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</si>
  <si>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</si>
  <si>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</si>
  <si>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</si>
  <si>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</si>
  <si>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</si>
  <si>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</si>
  <si>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</si>
  <si>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</si>
  <si>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</si>
  <si>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</si>
  <si>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</si>
  <si>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</si>
  <si>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</si>
  <si>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</si>
  <si>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</si>
  <si>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</si>
  <si>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</si>
  <si>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</si>
  <si>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</si>
  <si>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</si>
  <si>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</si>
  <si>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</si>
  <si>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</si>
  <si>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</si>
  <si>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</si>
  <si>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</si>
  <si>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</si>
  <si>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</si>
  <si>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</si>
  <si>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</si>
  <si>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</si>
  <si>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</si>
  <si>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</si>
  <si>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</si>
  <si>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</si>
  <si>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</si>
  <si>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</si>
  <si>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</si>
  <si>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</si>
  <si>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</si>
  <si>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</si>
  <si>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</si>
  <si>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</si>
  <si>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</si>
  <si>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</si>
  <si>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</si>
  <si>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</si>
  <si>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</si>
  <si>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</si>
  <si>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</si>
  <si>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</si>
  <si>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</si>
  <si>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</si>
  <si>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</si>
  <si>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</si>
  <si>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</si>
  <si>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</si>
  <si>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</si>
  <si>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</si>
  <si>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</si>
  <si>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</si>
  <si>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</si>
  <si>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</si>
  <si>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</si>
  <si>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</si>
  <si>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</si>
  <si>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</si>
  <si>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</si>
  <si>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</si>
  <si>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</si>
  <si>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</si>
  <si>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</si>
  <si>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</si>
  <si>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</si>
  <si>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</si>
  <si>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</si>
  <si>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</si>
  <si>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</si>
  <si>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</si>
  <si>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</si>
  <si>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</si>
  <si>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</si>
  <si>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</si>
  <si>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</si>
  <si>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</si>
  <si>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</si>
  <si>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</si>
  <si>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</si>
  <si>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</si>
  <si>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</si>
  <si>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</si>
  <si>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</si>
  <si>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</si>
  <si>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</si>
  <si>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</si>
  <si>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</si>
  <si>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</si>
  <si>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</si>
  <si>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</si>
  <si>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</si>
  <si>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</si>
  <si>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</si>
  <si>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</si>
  <si>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</si>
  <si>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</si>
  <si>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</si>
  <si>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</si>
  <si>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</si>
  <si>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</si>
  <si>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</si>
  <si>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</si>
  <si>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</si>
  <si>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</si>
  <si>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</si>
  <si>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</si>
  <si>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</si>
  <si>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</si>
  <si>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</si>
  <si>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</si>
  <si>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</si>
  <si>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</si>
  <si>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</si>
  <si>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</si>
  <si>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</si>
  <si>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</si>
  <si>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</si>
  <si>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</si>
  <si>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</si>
  <si>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</si>
  <si>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</si>
  <si>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</si>
  <si>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</si>
  <si>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</si>
  <si>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</si>
  <si>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</si>
  <si>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</si>
  <si>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</si>
  <si>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</si>
  <si>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</si>
  <si>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</si>
  <si>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</si>
  <si>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</si>
  <si>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</si>
  <si>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</si>
  <si>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</si>
  <si>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</si>
  <si>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</si>
  <si>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</si>
  <si>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</si>
  <si>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</si>
  <si>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</si>
  <si>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</si>
  <si>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</si>
  <si>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</si>
  <si>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</si>
  <si>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</si>
  <si>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</si>
  <si>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</si>
  <si>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</si>
  <si>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</si>
  <si>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</si>
  <si>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</si>
  <si>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</si>
  <si>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</si>
  <si>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</si>
  <si>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</si>
  <si>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</si>
  <si>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</si>
  <si>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</si>
  <si>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</si>
  <si>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</si>
  <si>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</si>
  <si>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</si>
  <si>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</si>
  <si>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</si>
  <si>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</si>
  <si>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</si>
  <si>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</si>
  <si>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</si>
  <si>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</si>
  <si>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</si>
  <si>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</si>
  <si>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</si>
  <si>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</si>
  <si>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</si>
  <si>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</si>
  <si>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</si>
  <si>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</si>
  <si>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</si>
  <si>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</si>
  <si>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</si>
  <si>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</si>
  <si>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</si>
  <si>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</si>
  <si>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</si>
  <si>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</si>
  <si>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</si>
  <si>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</si>
  <si>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</si>
  <si>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</si>
  <si>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</si>
  <si>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</si>
  <si>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</si>
  <si>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</si>
  <si>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</si>
  <si>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</si>
  <si>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</si>
  <si>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</si>
  <si>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</si>
  <si>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</si>
  <si>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</si>
  <si>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</si>
  <si>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</si>
  <si>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</si>
  <si>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</si>
  <si>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</si>
  <si>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</si>
  <si>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</si>
  <si>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</si>
  <si>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</si>
  <si>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</si>
  <si>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</si>
  <si>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</si>
  <si>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</si>
  <si>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</si>
  <si>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</si>
  <si>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</si>
  <si>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</si>
  <si>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</si>
  <si>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</si>
  <si>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</si>
  <si>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</si>
  <si>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</si>
  <si>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</si>
  <si>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</si>
  <si>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</si>
  <si>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</si>
  <si>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</si>
  <si>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</si>
  <si>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</si>
  <si>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</si>
  <si>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</si>
  <si>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</si>
  <si>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</si>
  <si>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</si>
  <si>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</si>
  <si>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</si>
  <si>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</si>
  <si>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</si>
  <si>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</si>
  <si>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</si>
  <si>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</si>
  <si>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</si>
  <si>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</si>
  <si>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</si>
  <si>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</si>
  <si>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</si>
  <si>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</si>
  <si>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</si>
  <si>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</si>
  <si>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</si>
  <si>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</si>
  <si>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</si>
  <si>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</si>
  <si>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</si>
  <si>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</si>
  <si>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</si>
  <si>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</si>
  <si>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</si>
  <si>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</si>
  <si>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</si>
  <si>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</si>
  <si>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</si>
  <si>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</si>
  <si>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</si>
  <si>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</si>
  <si>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</si>
  <si>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</si>
  <si>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</si>
  <si>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</si>
  <si>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</si>
  <si>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</si>
  <si>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</si>
  <si>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</si>
  <si>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</si>
  <si>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</si>
  <si>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</si>
  <si>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</si>
  <si>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</si>
  <si>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</si>
  <si>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</si>
  <si>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</si>
  <si>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</si>
  <si>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</si>
  <si>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</si>
  <si>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</si>
  <si>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</si>
  <si>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</si>
  <si>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</si>
  <si>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</si>
  <si>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</si>
  <si>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</si>
  <si>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</si>
  <si>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</si>
  <si>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</si>
  <si>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</si>
  <si>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</si>
  <si>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</si>
  <si>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</si>
  <si>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</si>
  <si>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</si>
  <si>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</si>
  <si>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</si>
  <si>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</si>
  <si>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</si>
  <si>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</si>
  <si>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</si>
  <si>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</si>
  <si>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</si>
  <si>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</si>
  <si>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</si>
  <si>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</si>
  <si>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</si>
  <si>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</si>
  <si>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</si>
  <si>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</si>
  <si>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</si>
  <si>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</si>
  <si>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</si>
  <si>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</si>
  <si>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</si>
  <si>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</si>
  <si>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</si>
  <si>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</si>
  <si>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</si>
  <si>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</si>
  <si>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</si>
  <si>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</si>
  <si>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</si>
  <si>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</si>
  <si>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</si>
  <si>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</si>
  <si>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</si>
  <si>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</si>
  <si>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</si>
  <si>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</si>
  <si>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</si>
  <si>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</si>
  <si>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</si>
  <si>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</si>
  <si>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</si>
  <si>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</si>
  <si>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</si>
  <si>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</si>
  <si>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</si>
  <si>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</si>
  <si>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</si>
  <si>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</si>
  <si>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</si>
  <si>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</si>
  <si>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</si>
  <si>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</si>
  <si>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</si>
  <si>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</si>
  <si>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</si>
  <si>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</si>
  <si>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</si>
  <si>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</si>
  <si>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</si>
  <si>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</si>
  <si>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</si>
  <si>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</si>
  <si>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</si>
  <si>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</si>
  <si>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</si>
  <si>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</si>
  <si>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</si>
  <si>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</si>
  <si>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</si>
  <si>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</si>
  <si>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</si>
  <si>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</si>
  <si>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</si>
  <si>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</si>
  <si>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</si>
  <si>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</si>
  <si>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</si>
  <si>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</si>
  <si>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</si>
  <si>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</si>
  <si>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</si>
  <si>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</si>
  <si>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</si>
  <si>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</si>
  <si>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</si>
  <si>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</si>
  <si>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</si>
  <si>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</si>
  <si>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</si>
  <si>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</si>
  <si>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</si>
  <si>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</si>
  <si>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</si>
  <si>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</si>
  <si>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</si>
  <si>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</si>
  <si>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</si>
  <si>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</si>
  <si>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</si>
  <si>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</si>
  <si>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</si>
  <si>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</si>
  <si>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</si>
  <si>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</si>
  <si>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</si>
  <si>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</si>
  <si>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</si>
  <si>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</si>
  <si>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</si>
  <si>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</si>
  <si>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</si>
  <si>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</si>
  <si>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</si>
  <si>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</si>
  <si>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</si>
  <si>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</si>
  <si>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</si>
  <si>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</si>
  <si>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</si>
  <si>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</si>
  <si>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</si>
  <si>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</si>
  <si>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</si>
  <si>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</si>
  <si>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</si>
  <si>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</si>
  <si>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</si>
  <si>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</si>
  <si>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</si>
  <si>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</si>
  <si>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</si>
  <si>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</si>
  <si>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</si>
  <si>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</si>
  <si>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</si>
  <si>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</si>
  <si>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</si>
  <si>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</si>
  <si>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</si>
  <si>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</si>
  <si>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</si>
  <si>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</si>
  <si>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</si>
  <si>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</si>
  <si>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</si>
  <si>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</si>
  <si>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</si>
  <si>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</si>
  <si>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</si>
  <si>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</si>
  <si>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</si>
  <si>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</si>
  <si>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</si>
  <si>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</si>
  <si>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</si>
  <si>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</si>
  <si>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</si>
  <si>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</si>
  <si>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</si>
  <si>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</si>
  <si>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</si>
  <si>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</si>
  <si>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</si>
  <si>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</si>
  <si>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</si>
  <si>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</si>
  <si>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</si>
  <si>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</si>
  <si>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</si>
  <si>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</si>
  <si>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</si>
  <si>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</si>
  <si>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</si>
  <si>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</si>
  <si>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</si>
  <si>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</si>
  <si>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</si>
  <si>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</si>
  <si>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</si>
  <si>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</si>
  <si>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</si>
  <si>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</si>
  <si>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</si>
  <si>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</si>
  <si>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</si>
  <si>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</si>
  <si>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</si>
  <si>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</si>
  <si>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</si>
  <si>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</si>
  <si>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</si>
  <si>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</si>
  <si>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</si>
  <si>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</si>
  <si>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</si>
  <si>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</si>
  <si>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</si>
  <si>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</si>
  <si>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</si>
  <si>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</si>
  <si>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</si>
  <si>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</si>
  <si>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</si>
  <si>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</si>
  <si>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</si>
  <si>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</si>
  <si>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</si>
  <si>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</si>
  <si>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</si>
  <si>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</si>
  <si>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</si>
  <si>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</si>
  <si>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</si>
  <si>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</si>
  <si>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</si>
  <si>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</si>
  <si>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</si>
  <si>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</si>
  <si>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</si>
  <si>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</si>
  <si>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</si>
  <si>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</si>
  <si>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</si>
  <si>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</si>
  <si>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</si>
  <si>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</si>
  <si>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</si>
  <si>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</si>
  <si>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</si>
  <si>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</si>
  <si>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</si>
  <si>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</si>
  <si>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</si>
  <si>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</si>
  <si>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</si>
  <si>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</si>
  <si>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</si>
  <si>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</si>
  <si>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</si>
  <si>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</si>
  <si>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</si>
  <si>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</si>
  <si>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</si>
  <si>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</si>
  <si>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</si>
  <si>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</si>
  <si>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</si>
  <si>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</si>
  <si>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</si>
  <si>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</si>
  <si>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</si>
  <si>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</si>
  <si>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</si>
  <si>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</si>
  <si>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</si>
  <si>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</si>
  <si>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</si>
  <si>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</si>
  <si>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</si>
  <si>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</si>
  <si>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</si>
  <si>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</si>
  <si>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</si>
  <si>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</si>
  <si>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</si>
  <si>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</si>
  <si>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</si>
  <si>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</si>
  <si>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</si>
  <si>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</si>
  <si>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</si>
  <si>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</si>
  <si>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</si>
  <si>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</si>
  <si>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</si>
  <si>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</si>
  <si>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</si>
  <si>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</si>
  <si>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</si>
  <si>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</si>
  <si>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</si>
  <si>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</si>
  <si>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</si>
  <si>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</si>
  <si>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</si>
  <si>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</si>
  <si>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</si>
  <si>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</si>
  <si>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</si>
  <si>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</si>
  <si>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</si>
  <si>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</si>
  <si>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</si>
  <si>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</si>
  <si>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</si>
  <si>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</si>
  <si>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</si>
  <si>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</si>
  <si>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</si>
  <si>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</si>
  <si>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</si>
  <si>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</si>
  <si>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</si>
  <si>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</si>
  <si>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</si>
  <si>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</si>
  <si>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</si>
  <si>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</si>
  <si>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</si>
  <si>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</si>
  <si>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</si>
  <si>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</si>
  <si>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</si>
  <si>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</si>
  <si>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</si>
  <si>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</si>
  <si>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</si>
  <si>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</si>
  <si>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</si>
  <si>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</si>
  <si>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</si>
  <si>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</si>
  <si>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</si>
  <si>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</si>
  <si>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</si>
  <si>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</si>
  <si>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</si>
  <si>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</si>
  <si>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</si>
  <si>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</si>
  <si>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</si>
  <si>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</si>
  <si>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</si>
  <si>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</si>
  <si>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</si>
  <si>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</si>
  <si>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</si>
  <si>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</si>
  <si>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</si>
  <si>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</si>
  <si>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</si>
  <si>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</si>
  <si>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</si>
  <si>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</si>
  <si>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</si>
  <si>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</si>
  <si>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</si>
  <si>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</si>
  <si>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</si>
  <si>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</si>
  <si>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</si>
  <si>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</si>
  <si>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</si>
  <si>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</si>
  <si>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</si>
  <si>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</si>
  <si>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</si>
  <si>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</si>
  <si>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</si>
  <si>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</si>
  <si>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</si>
  <si>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</si>
  <si>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</si>
  <si>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</si>
  <si>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</si>
  <si>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</si>
  <si>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</si>
  <si>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</si>
  <si>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</si>
  <si>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</si>
  <si>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</si>
  <si>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</si>
  <si>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</si>
  <si>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</si>
  <si>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</si>
  <si>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</si>
  <si>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</si>
  <si>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</si>
  <si>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</si>
  <si>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</si>
  <si>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</si>
  <si>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</si>
  <si>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</si>
  <si>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</si>
  <si>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</si>
  <si>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</si>
  <si>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</si>
  <si>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</si>
  <si>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</si>
  <si>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</si>
  <si>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</si>
  <si>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</si>
  <si>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</si>
  <si>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</si>
  <si>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</si>
  <si>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</si>
  <si>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</si>
  <si>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</si>
  <si>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</si>
  <si>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</si>
  <si>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</si>
  <si>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</si>
  <si>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</si>
  <si>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</si>
  <si>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</si>
  <si>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</si>
  <si>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</si>
  <si>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</si>
  <si>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</si>
  <si>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</si>
  <si>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</si>
  <si>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</si>
  <si>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</si>
  <si>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</si>
  <si>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</si>
  <si>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</si>
  <si>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</si>
  <si>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</si>
  <si>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</si>
  <si>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</si>
  <si>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</si>
  <si>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</si>
  <si>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</si>
  <si>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</si>
  <si>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</si>
  <si>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</si>
  <si>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</si>
  <si>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</si>
  <si>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</si>
  <si>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</si>
  <si>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</si>
  <si>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</si>
  <si>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</si>
  <si>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</si>
  <si>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</si>
  <si>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</si>
  <si>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</si>
  <si>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</si>
  <si>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</si>
  <si>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</si>
  <si>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</si>
  <si>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</si>
  <si>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</si>
  <si>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</si>
  <si>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</si>
  <si>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</si>
  <si>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</si>
  <si>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</si>
  <si>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</si>
  <si>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</si>
  <si>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</si>
  <si>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</si>
  <si>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</si>
  <si>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</si>
  <si>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</si>
  <si>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</si>
  <si>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</si>
  <si>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</si>
  <si>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</si>
  <si>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</si>
  <si>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</si>
  <si>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</si>
  <si>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</si>
  <si>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</si>
  <si>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</si>
  <si>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</si>
  <si>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</si>
  <si>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</si>
  <si>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</si>
  <si>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</si>
  <si>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</si>
  <si>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</si>
  <si>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</si>
  <si>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</si>
  <si>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</si>
  <si>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</si>
  <si>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</si>
  <si>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</si>
  <si>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</si>
  <si>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</si>
  <si>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</si>
  <si>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</si>
  <si>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</si>
  <si>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</si>
  <si>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</si>
  <si>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</si>
  <si>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</si>
  <si>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</si>
  <si>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</si>
  <si>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</si>
  <si>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</si>
  <si>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</si>
  <si>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</si>
  <si>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</si>
  <si>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</si>
  <si>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</si>
  <si>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</si>
  <si>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</si>
  <si>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</si>
  <si>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</si>
  <si>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</si>
  <si>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</si>
  <si>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</si>
  <si>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</si>
  <si>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</si>
  <si>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</si>
  <si>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</si>
  <si>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</si>
  <si>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</si>
  <si>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</si>
  <si>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</si>
  <si>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</si>
  <si>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</si>
  <si>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</si>
  <si>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</si>
  <si>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</si>
  <si>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</si>
  <si>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</si>
  <si>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</si>
  <si>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</si>
  <si>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</si>
  <si>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</si>
  <si>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</si>
  <si>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</si>
  <si>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</si>
  <si>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</si>
  <si>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</si>
  <si>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</si>
  <si>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</si>
  <si>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</si>
  <si>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</si>
  <si>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</si>
  <si>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</si>
  <si>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</si>
  <si>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</si>
  <si>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</si>
  <si>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</si>
  <si>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</si>
  <si>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</si>
  <si>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</si>
  <si>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</si>
  <si>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</si>
  <si>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</si>
  <si>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</si>
  <si>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</si>
  <si>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</si>
  <si>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</si>
  <si>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</si>
  <si>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</si>
  <si>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</si>
  <si>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</si>
  <si>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</si>
  <si>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</si>
  <si>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</si>
  <si>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</si>
  <si>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</si>
  <si>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</si>
  <si>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</si>
  <si>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</si>
  <si>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</si>
  <si>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</si>
  <si>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</si>
  <si>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</si>
  <si>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</si>
  <si>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</si>
  <si>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</si>
  <si>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</si>
  <si>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</si>
  <si>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</si>
  <si>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</si>
  <si>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</si>
  <si>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</si>
  <si>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</si>
  <si>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</si>
  <si>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</si>
  <si>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</si>
  <si>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</si>
  <si>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</si>
  <si>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</si>
  <si>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</si>
  <si>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</si>
  <si>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</si>
  <si>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</si>
  <si>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</si>
  <si>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</si>
  <si>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</si>
  <si>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</si>
  <si>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</si>
  <si>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</si>
  <si>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</si>
  <si>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</si>
  <si>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</si>
  <si>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</si>
  <si>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</si>
  <si>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</si>
  <si>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</si>
  <si>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</si>
  <si>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</si>
  <si>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</si>
  <si>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</si>
  <si>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</si>
  <si>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</si>
  <si>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</si>
  <si>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</si>
  <si>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</si>
  <si>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</si>
  <si>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</si>
  <si>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</si>
  <si>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</si>
  <si>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</si>
  <si>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</si>
  <si>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</si>
  <si>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</si>
  <si>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</si>
  <si>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</si>
  <si>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</si>
  <si>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</si>
  <si>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</si>
  <si>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</si>
  <si>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</si>
  <si>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</si>
  <si>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</si>
  <si>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</si>
  <si>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</si>
  <si>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</si>
  <si>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</si>
  <si>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</si>
  <si>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</si>
  <si>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</si>
  <si>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</si>
  <si>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</si>
  <si>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</si>
  <si>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</si>
  <si>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</si>
  <si>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</si>
  <si>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</si>
  <si>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</si>
  <si>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</si>
  <si>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</si>
  <si>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</si>
  <si>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</si>
  <si>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</si>
  <si>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</si>
  <si>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</si>
  <si>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</si>
  <si>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</si>
  <si>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</si>
  <si>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</si>
  <si>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</si>
  <si>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</si>
  <si>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</si>
  <si>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</si>
  <si>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</si>
  <si>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</si>
  <si>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</si>
  <si>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</si>
  <si>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</si>
  <si>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</si>
  <si>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</si>
  <si>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</si>
  <si>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</si>
  <si>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</si>
  <si>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</si>
  <si>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</si>
  <si>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</si>
  <si>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</si>
  <si>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</si>
  <si>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</si>
  <si>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</si>
  <si>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</si>
  <si>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</si>
  <si>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</si>
  <si>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</si>
  <si>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</si>
  <si>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</si>
  <si>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</si>
  <si>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</si>
  <si>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</si>
  <si>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</si>
  <si>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</si>
  <si>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</si>
  <si>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</si>
  <si>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</si>
  <si>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</si>
  <si>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</si>
  <si>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</si>
  <si>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</si>
  <si>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</si>
  <si>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</si>
  <si>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</si>
  <si>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</si>
  <si>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</si>
  <si>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</si>
  <si>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</si>
  <si>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</si>
  <si>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</si>
  <si>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</si>
  <si>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</si>
  <si>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</si>
  <si>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</si>
  <si>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</si>
  <si>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</si>
  <si>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</si>
  <si>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</si>
  <si>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</si>
  <si>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</si>
  <si>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</si>
  <si>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</si>
  <si>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</si>
  <si>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</si>
  <si>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</si>
  <si>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</si>
  <si>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</si>
  <si>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</si>
  <si>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</si>
  <si>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</si>
  <si>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</si>
  <si>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</si>
  <si>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</si>
  <si>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</si>
  <si>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</si>
  <si>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</si>
  <si>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</si>
  <si>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</si>
  <si>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</si>
  <si>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</si>
  <si>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</si>
  <si>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</si>
  <si>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</si>
  <si>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</si>
  <si>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</si>
  <si>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</si>
  <si>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</si>
  <si>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</si>
  <si>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</si>
  <si>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</si>
  <si>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</si>
  <si>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</si>
  <si>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</si>
  <si>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</si>
  <si>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</si>
  <si>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</si>
  <si>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</si>
  <si>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</si>
  <si>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</si>
  <si>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</si>
  <si>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</si>
  <si>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</si>
  <si>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</si>
  <si>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</si>
  <si>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</si>
  <si>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</si>
  <si>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</si>
  <si>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</si>
  <si>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</si>
  <si>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</si>
  <si>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</si>
  <si>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</si>
  <si>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</si>
  <si>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</si>
  <si>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</si>
  <si>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</si>
  <si>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</si>
  <si>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</si>
  <si>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</si>
  <si>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</si>
  <si>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</si>
  <si>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</si>
  <si>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</si>
  <si>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</si>
  <si>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</si>
  <si>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</si>
  <si>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</si>
  <si>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</si>
  <si>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</si>
  <si>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</si>
  <si>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</si>
  <si>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</si>
  <si>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</si>
  <si>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</si>
  <si>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</si>
  <si>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</si>
  <si>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</si>
  <si>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</si>
  <si>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</si>
  <si>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</si>
  <si>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</si>
  <si>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</si>
  <si>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</si>
  <si>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</si>
  <si>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</si>
  <si>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</si>
  <si>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</si>
  <si>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</si>
  <si>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</si>
  <si>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</si>
  <si>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</si>
  <si>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</si>
  <si>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</si>
  <si>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</si>
  <si>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</si>
  <si>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</si>
  <si>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</si>
  <si>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</si>
  <si>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</si>
  <si>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</si>
  <si>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</si>
  <si>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</si>
  <si>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</si>
  <si>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</si>
  <si>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</si>
  <si>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</si>
  <si>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</si>
  <si>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</si>
  <si>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</si>
  <si>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</si>
  <si>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</si>
  <si>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</si>
  <si>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</si>
  <si>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</si>
  <si>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</si>
  <si>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</si>
  <si>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</si>
  <si>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</si>
  <si>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</si>
  <si>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</si>
  <si>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</si>
  <si>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</si>
  <si>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</si>
  <si>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</si>
  <si>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</si>
  <si>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</si>
  <si>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</si>
  <si>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</si>
  <si>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</si>
  <si>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</si>
  <si>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</si>
  <si>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</si>
  <si>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</si>
  <si>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</si>
  <si>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</si>
  <si>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</si>
  <si>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</si>
  <si>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</si>
  <si>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</si>
  <si>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</si>
  <si>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</si>
  <si>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</si>
  <si>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</si>
  <si>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</si>
  <si>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</si>
  <si>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</si>
  <si>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</si>
  <si>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</si>
  <si>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</si>
  <si>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</si>
  <si>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</si>
  <si>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</si>
  <si>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</si>
  <si>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</si>
  <si>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</si>
  <si>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</si>
  <si>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</si>
  <si>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</si>
  <si>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</si>
  <si>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</si>
  <si>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</si>
  <si>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</si>
  <si>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</si>
  <si>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</si>
  <si>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</si>
  <si>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</si>
  <si>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</si>
  <si>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</si>
  <si>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</si>
  <si>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</si>
  <si>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</si>
  <si>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</si>
  <si>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</si>
  <si>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</si>
  <si>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</si>
  <si>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</si>
  <si>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</si>
  <si>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</si>
  <si>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</si>
  <si>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</si>
  <si>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</si>
  <si>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</si>
  <si>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</si>
  <si>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</si>
  <si>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</si>
  <si>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</si>
  <si>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</si>
  <si>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</si>
  <si>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</si>
  <si>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</si>
  <si>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</si>
  <si>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</si>
  <si>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</si>
  <si>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</si>
  <si>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</si>
  <si>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</si>
  <si>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</si>
  <si>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</si>
  <si>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</si>
  <si>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</si>
  <si>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</si>
  <si>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</si>
  <si>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</si>
  <si>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</si>
  <si>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</si>
  <si>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</si>
  <si>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</si>
  <si>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</si>
  <si>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</si>
  <si>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</si>
  <si>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</si>
  <si>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</si>
  <si>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</si>
  <si>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</si>
  <si>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</si>
  <si>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</si>
  <si>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</si>
  <si>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</si>
  <si>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</si>
  <si>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</si>
  <si>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</si>
  <si>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</si>
  <si>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</si>
  <si>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</si>
  <si>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</si>
  <si>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</si>
  <si>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</si>
  <si>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</si>
  <si>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</si>
  <si>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</si>
  <si>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</si>
  <si>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</si>
  <si>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</si>
  <si>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</si>
  <si>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</si>
  <si>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</si>
  <si>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</si>
  <si>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</si>
  <si>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</si>
  <si>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</si>
  <si>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</si>
  <si>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</si>
  <si>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</si>
  <si>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</si>
  <si>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</si>
  <si>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</si>
  <si>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</si>
  <si>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</si>
  <si>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</si>
  <si>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</si>
  <si>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</si>
  <si>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</si>
  <si>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</si>
  <si>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</si>
  <si>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</si>
  <si>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</si>
  <si>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</si>
  <si>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</si>
  <si>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</si>
  <si>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</si>
  <si>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</si>
  <si>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</si>
  <si>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</si>
  <si>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</si>
  <si>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</si>
  <si>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</si>
  <si>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</si>
  <si>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</si>
  <si>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</si>
  <si>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</si>
  <si>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</si>
  <si>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</si>
  <si>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</si>
  <si>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</si>
  <si>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</si>
  <si>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</si>
  <si>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</si>
  <si>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</si>
  <si>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</si>
  <si>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</si>
  <si>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</si>
  <si>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</si>
  <si>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</si>
  <si>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</si>
  <si>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</si>
  <si>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</si>
  <si>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</si>
  <si>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</si>
  <si>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</si>
  <si>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</si>
  <si>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</si>
  <si>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</si>
  <si>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</si>
  <si>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</si>
  <si>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</si>
  <si>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</si>
  <si>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</si>
  <si>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</si>
  <si>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</si>
  <si>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</si>
  <si>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</si>
  <si>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</si>
  <si>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</si>
  <si>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</si>
  <si>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</si>
  <si>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</si>
  <si>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</si>
  <si>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</si>
  <si>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</si>
  <si>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</si>
  <si>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</si>
  <si>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</si>
  <si>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</si>
  <si>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</si>
  <si>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</si>
  <si>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</si>
  <si>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</si>
  <si>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</si>
  <si>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</si>
  <si>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</si>
  <si>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</si>
  <si>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</si>
  <si>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</si>
  <si>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</si>
  <si>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</si>
  <si>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</si>
  <si>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</si>
  <si>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</si>
  <si>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</si>
  <si>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</si>
  <si>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</si>
  <si>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</si>
  <si>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</si>
  <si>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</si>
  <si>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</si>
  <si>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</si>
  <si>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</si>
  <si>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</si>
  <si>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</si>
  <si>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</si>
  <si>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</si>
  <si>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</si>
  <si>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</si>
  <si>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</si>
  <si>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</si>
  <si>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</si>
  <si>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</si>
  <si>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</si>
  <si>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</si>
  <si>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</si>
  <si>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</si>
  <si>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</si>
  <si>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</si>
  <si>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</si>
  <si>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</si>
  <si>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</si>
  <si>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</si>
  <si>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</si>
  <si>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</si>
  <si>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</si>
  <si>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</si>
  <si>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</si>
  <si>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</si>
  <si>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</si>
  <si>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</si>
  <si>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</si>
  <si>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</si>
  <si>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</si>
  <si>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</si>
  <si>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</si>
  <si>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</si>
  <si>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</si>
  <si>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</si>
  <si>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</si>
  <si>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</si>
  <si>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</si>
  <si>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</si>
  <si>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</si>
  <si>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</si>
  <si>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</si>
  <si>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</si>
  <si>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</si>
  <si>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</si>
  <si>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</si>
  <si>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</si>
  <si>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</si>
  <si>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</si>
  <si>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</si>
  <si>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</si>
  <si>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</si>
  <si>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</si>
  <si>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</si>
  <si>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</si>
  <si>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</si>
  <si>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</si>
  <si>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</si>
  <si>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</si>
  <si>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</si>
  <si>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</si>
  <si>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</si>
  <si>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</si>
  <si>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</si>
  <si>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</si>
  <si>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</si>
  <si>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</si>
  <si>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</si>
  <si>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</si>
  <si>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</si>
  <si>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</si>
  <si>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</si>
  <si>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</si>
  <si>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</si>
  <si>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</si>
  <si>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</si>
  <si>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</si>
  <si>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</si>
  <si>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</si>
  <si>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</si>
  <si>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</si>
  <si>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</si>
  <si>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</si>
  <si>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</si>
  <si>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</si>
  <si>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</si>
  <si>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</si>
  <si>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</si>
  <si>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</si>
  <si>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</si>
  <si>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</si>
  <si>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</si>
  <si>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</si>
  <si>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</si>
  <si>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</si>
  <si>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</si>
  <si>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</si>
  <si>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</si>
  <si>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</si>
  <si>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</si>
  <si>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</si>
  <si>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</si>
  <si>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</si>
  <si>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</si>
  <si>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</si>
  <si>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</si>
  <si>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</si>
  <si>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</si>
  <si>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</si>
  <si>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</si>
  <si>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</si>
  <si>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</si>
  <si>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</si>
  <si>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</si>
  <si>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</si>
  <si>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</si>
  <si>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</si>
  <si>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</si>
  <si>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</si>
  <si>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</si>
  <si>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</si>
  <si>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</si>
  <si>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</si>
  <si>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</si>
  <si>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</si>
  <si>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</si>
  <si>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</si>
  <si>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</si>
  <si>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</si>
  <si>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</si>
  <si>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</si>
  <si>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</si>
  <si>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</si>
  <si>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</si>
  <si>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</si>
  <si>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</si>
  <si>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</si>
  <si>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</si>
  <si>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</si>
  <si>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</si>
  <si>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</si>
  <si>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</si>
  <si>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</si>
  <si>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</si>
  <si>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</si>
  <si>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</si>
  <si>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</si>
  <si>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</si>
  <si>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</si>
  <si>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</si>
  <si>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</si>
  <si>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</si>
  <si>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</si>
  <si>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</si>
  <si>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</si>
  <si>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</si>
  <si>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</si>
  <si>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</si>
  <si>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</si>
  <si>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</si>
  <si>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</si>
  <si>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</si>
  <si>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</si>
  <si>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</si>
  <si>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</si>
  <si>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</si>
  <si>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</si>
  <si>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</si>
  <si>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</si>
  <si>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</si>
  <si>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</si>
  <si>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</si>
  <si>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</si>
  <si>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</si>
  <si>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</si>
  <si>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</si>
  <si>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</si>
  <si>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</si>
  <si>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</si>
  <si>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</si>
  <si>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</si>
  <si>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</si>
  <si>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</si>
  <si>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</si>
  <si>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</si>
  <si>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</si>
  <si>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</si>
  <si>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</si>
  <si>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</si>
  <si>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</si>
  <si>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</si>
  <si>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</si>
  <si>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</si>
  <si>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</si>
  <si>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</si>
  <si>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</si>
  <si>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</si>
  <si>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</si>
  <si>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</si>
  <si>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</si>
  <si>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</si>
  <si>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</si>
  <si>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</si>
  <si>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</si>
  <si>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</si>
  <si>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</si>
  <si>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</si>
  <si>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</si>
  <si>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</si>
  <si>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</si>
  <si>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</si>
  <si>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</si>
  <si>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</si>
  <si>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</si>
  <si>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</si>
  <si>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</si>
  <si>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</si>
  <si>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</si>
  <si>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</si>
  <si>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</si>
  <si>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</si>
  <si>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</si>
  <si>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</si>
  <si>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</si>
  <si>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</si>
  <si>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</si>
  <si>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</si>
  <si>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</si>
  <si>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</si>
  <si>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</si>
  <si>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</si>
  <si>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</si>
  <si>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</si>
  <si>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</si>
  <si>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</si>
  <si>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</si>
  <si>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</si>
  <si>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</si>
  <si>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</si>
  <si>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</si>
  <si>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</si>
  <si>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</si>
  <si>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</si>
  <si>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</si>
  <si>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</si>
  <si>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</si>
  <si>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</si>
  <si>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</si>
  <si>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</si>
  <si>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</si>
  <si>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</si>
  <si>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</si>
  <si>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</si>
  <si>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</si>
  <si>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</si>
  <si>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</si>
  <si>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</si>
  <si>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</si>
  <si>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</si>
  <si>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</si>
  <si>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</si>
  <si>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</si>
  <si>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</si>
  <si>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</si>
  <si>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</si>
  <si>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</si>
  <si>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</si>
  <si>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</si>
  <si>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</si>
  <si>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</si>
  <si>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</si>
  <si>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</si>
  <si>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</si>
  <si>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</si>
  <si>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</si>
  <si>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</si>
  <si>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</si>
  <si>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</si>
  <si>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</si>
  <si>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</si>
  <si>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</si>
  <si>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</si>
  <si>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</si>
  <si>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</si>
  <si>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</si>
  <si>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</si>
  <si>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</si>
  <si>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</si>
  <si>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</si>
  <si>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</si>
  <si>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</si>
  <si>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</si>
  <si>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</si>
  <si>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</si>
  <si>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</si>
  <si>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</si>
  <si>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</si>
  <si>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</si>
  <si>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</si>
  <si>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</si>
  <si>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</si>
  <si>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</si>
  <si>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</si>
  <si>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</si>
  <si>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</si>
  <si>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</si>
  <si>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</si>
  <si>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</si>
  <si>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</si>
  <si>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</si>
  <si>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</si>
  <si>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</si>
  <si>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</si>
  <si>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</si>
  <si>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</si>
  <si>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</si>
  <si>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</si>
  <si>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</si>
  <si>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</si>
  <si>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</si>
  <si>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</si>
  <si>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</si>
  <si>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</si>
  <si>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</si>
  <si>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</si>
  <si>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</si>
  <si>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</si>
  <si>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</si>
  <si>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</si>
  <si>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</si>
  <si>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</si>
  <si>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</si>
  <si>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</si>
  <si>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</si>
  <si>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</si>
  <si>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</si>
  <si>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</si>
  <si>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</si>
  <si>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</si>
  <si>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</si>
  <si>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</si>
  <si>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</si>
  <si>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</si>
  <si>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</si>
  <si>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</si>
  <si>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</si>
  <si>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</si>
  <si>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</si>
  <si>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</si>
  <si>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</si>
  <si>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</si>
  <si>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</si>
  <si>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</si>
  <si>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</si>
  <si>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</si>
  <si>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</si>
  <si>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</si>
  <si>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</si>
  <si>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</si>
  <si>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</si>
  <si>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</si>
  <si>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</si>
  <si>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</si>
  <si>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</si>
  <si>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</si>
  <si>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</si>
  <si>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</si>
  <si>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</si>
  <si>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</si>
  <si>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</si>
  <si>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</si>
  <si>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</si>
  <si>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</si>
  <si>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</si>
  <si>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</si>
  <si>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</si>
  <si>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</si>
  <si>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</si>
  <si>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</si>
  <si>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</si>
  <si>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</si>
  <si>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</si>
  <si>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</si>
  <si>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</si>
  <si>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</si>
  <si>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</si>
  <si>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</si>
  <si>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</si>
  <si>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</si>
  <si>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</si>
  <si>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</si>
  <si>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</si>
  <si>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</si>
  <si>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</si>
  <si>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</si>
  <si>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</si>
  <si>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</si>
  <si>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</si>
  <si>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</si>
  <si>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</si>
  <si>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</si>
  <si>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</si>
  <si>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</si>
  <si>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</si>
  <si>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</si>
  <si>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</si>
  <si>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</si>
  <si>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</si>
  <si>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</si>
  <si>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</si>
  <si>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</si>
  <si>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</si>
  <si>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</si>
  <si>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</si>
  <si>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</si>
  <si>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</si>
  <si>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</si>
  <si>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</si>
  <si>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</si>
  <si>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</si>
  <si>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</si>
  <si>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</si>
  <si>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</si>
  <si>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</si>
  <si>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</si>
  <si>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</si>
  <si>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</si>
  <si>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</si>
  <si>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</si>
  <si>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</si>
  <si>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</si>
  <si>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</si>
  <si>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</si>
  <si>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</si>
  <si>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</si>
  <si>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</si>
  <si>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</si>
  <si>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</si>
  <si>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</si>
  <si>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</si>
  <si>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</si>
  <si>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</si>
  <si>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</si>
  <si>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</si>
  <si>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</si>
  <si>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</si>
  <si>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</si>
  <si>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</si>
  <si>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</si>
  <si>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</si>
  <si>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</si>
  <si>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</si>
  <si>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</si>
  <si>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</si>
  <si>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</si>
  <si>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</si>
  <si>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</si>
  <si>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</si>
  <si>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</si>
  <si>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</si>
  <si>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</si>
  <si>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</si>
  <si>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</si>
  <si>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</si>
  <si>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</si>
  <si>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</si>
  <si>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</si>
  <si>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</si>
  <si>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</si>
  <si>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</si>
  <si>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</si>
  <si>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</si>
  <si>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</si>
  <si>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</si>
  <si>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</si>
  <si>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</si>
  <si>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</si>
  <si>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</si>
  <si>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</si>
  <si>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</si>
  <si>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</si>
  <si>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</si>
  <si>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</si>
  <si>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</si>
  <si>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</si>
  <si>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</si>
  <si>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</si>
  <si>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</si>
  <si>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</si>
  <si>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</si>
  <si>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</si>
  <si>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</si>
  <si>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</si>
  <si>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</si>
  <si>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</si>
  <si>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</si>
  <si>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</si>
  <si>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</si>
  <si>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</si>
  <si>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</si>
  <si>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</si>
  <si>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</si>
  <si>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</si>
  <si>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</si>
  <si>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</si>
  <si>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</si>
  <si>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</si>
  <si>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</si>
  <si>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</si>
  <si>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</si>
  <si>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</si>
  <si>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</si>
  <si>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</si>
  <si>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</si>
  <si>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</si>
  <si>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</si>
  <si>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</si>
  <si>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</si>
  <si>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</si>
  <si>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</si>
  <si>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</si>
  <si>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</si>
  <si>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</si>
  <si>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</si>
  <si>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</si>
  <si>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</si>
  <si>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</si>
  <si>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</si>
  <si>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</si>
  <si>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</si>
  <si>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</si>
  <si>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</si>
  <si>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</si>
  <si>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</si>
  <si>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</si>
  <si>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</si>
  <si>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</si>
  <si>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</si>
  <si>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</si>
  <si>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</si>
  <si>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</si>
  <si>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</si>
  <si>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</si>
  <si>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</si>
  <si>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</si>
  <si>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</si>
  <si>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</si>
  <si>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</si>
  <si>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</si>
  <si>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</si>
  <si>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</si>
  <si>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</si>
  <si>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</si>
  <si>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</si>
  <si>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</si>
  <si>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</si>
  <si>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</si>
  <si>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</si>
  <si>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</si>
  <si>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</si>
  <si>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</si>
  <si>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</si>
  <si>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</si>
  <si>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</si>
  <si>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</si>
  <si>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</si>
  <si>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</si>
  <si>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</si>
  <si>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</si>
  <si>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</si>
  <si>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</si>
  <si>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</si>
  <si>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</si>
  <si>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</si>
  <si>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</si>
  <si>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</si>
  <si>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</si>
  <si>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</si>
  <si>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</si>
  <si>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</si>
  <si>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</si>
  <si>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</si>
  <si>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</si>
  <si>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</si>
  <si>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</si>
  <si>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</si>
  <si>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</si>
  <si>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</si>
  <si>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</si>
  <si>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</si>
  <si>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</si>
  <si>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</si>
  <si>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</si>
  <si>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</si>
  <si>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</si>
  <si>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</si>
  <si>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</si>
  <si>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</si>
  <si>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</si>
  <si>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</si>
  <si>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</si>
  <si>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</si>
  <si>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</si>
  <si>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</si>
  <si>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</si>
  <si>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</si>
  <si>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</si>
  <si>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</si>
  <si>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</si>
  <si>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</si>
  <si>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</si>
  <si>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</si>
  <si>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</si>
  <si>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</si>
  <si>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</si>
  <si>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</si>
  <si>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</si>
  <si>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</si>
  <si>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</si>
  <si>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</si>
  <si>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</si>
  <si>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</si>
  <si>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</si>
  <si>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</si>
  <si>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</si>
  <si>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</si>
  <si>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</si>
  <si>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</si>
  <si>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</si>
  <si>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</si>
  <si>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</si>
  <si>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</si>
  <si>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</si>
  <si>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</si>
  <si>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</si>
  <si>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</si>
  <si>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</si>
  <si>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</si>
  <si>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</si>
  <si>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</si>
  <si>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</si>
  <si>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</si>
  <si>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</si>
  <si>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</si>
  <si>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</si>
  <si>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</si>
  <si>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</si>
  <si>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</si>
  <si>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</si>
  <si>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</si>
  <si>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</si>
  <si>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</si>
  <si>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</si>
  <si>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</si>
  <si>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</si>
  <si>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</si>
  <si>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</si>
  <si>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</si>
  <si>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</si>
  <si>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</si>
  <si>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</si>
  <si>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</si>
  <si>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</si>
  <si>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</si>
  <si>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</si>
  <si>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</si>
  <si>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</si>
  <si>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</si>
  <si>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</si>
  <si>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</si>
  <si>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</si>
  <si>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</si>
  <si>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</si>
  <si>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</si>
  <si>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</si>
  <si>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</si>
  <si>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</si>
  <si>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</si>
  <si>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</si>
  <si>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</si>
  <si>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</si>
  <si>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</si>
  <si>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</si>
  <si>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</si>
  <si>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</si>
  <si>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</si>
  <si>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</si>
  <si>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</si>
  <si>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</si>
  <si>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</si>
  <si>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</si>
  <si>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</si>
  <si>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</si>
  <si>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</si>
  <si>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</si>
  <si>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</si>
  <si>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</si>
  <si>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</si>
  <si>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</si>
  <si>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</si>
  <si>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</si>
  <si>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</si>
  <si>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</si>
  <si>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</si>
  <si>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</si>
  <si>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</si>
  <si>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</si>
  <si>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</si>
  <si>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</si>
  <si>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</si>
  <si>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</si>
  <si>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</si>
  <si>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</si>
  <si>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</si>
  <si>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</si>
  <si>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</si>
  <si>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</si>
  <si>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</si>
  <si>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</si>
  <si>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</si>
  <si>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</si>
  <si>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</si>
  <si>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</si>
  <si>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</si>
  <si>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</si>
  <si>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</si>
  <si>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</si>
  <si>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</si>
  <si>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</si>
  <si>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</si>
  <si>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</si>
  <si>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</si>
  <si>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</si>
  <si>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</si>
  <si>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</si>
  <si>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</si>
  <si>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</si>
  <si>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</si>
  <si>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</si>
  <si>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</si>
  <si>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</si>
  <si>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</si>
  <si>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</si>
  <si>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</si>
  <si>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</si>
  <si>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</si>
  <si>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</si>
  <si>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</si>
  <si>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</si>
  <si>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</si>
  <si>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</si>
  <si>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</si>
  <si>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</si>
  <si>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</si>
  <si>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</si>
  <si>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</si>
  <si>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</si>
  <si>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</si>
  <si>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</si>
  <si>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</si>
  <si>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</si>
  <si>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</si>
  <si>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</si>
  <si>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</si>
  <si>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</si>
  <si>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</si>
  <si>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</si>
  <si>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</si>
  <si>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</si>
  <si>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</si>
  <si>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</si>
  <si>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</si>
  <si>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</si>
  <si>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</si>
  <si>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</si>
  <si>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</si>
  <si>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</si>
  <si>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</si>
  <si>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</si>
  <si>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</si>
  <si>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</si>
  <si>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</si>
  <si>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</si>
  <si>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</si>
  <si>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</si>
  <si>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</si>
  <si>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</si>
  <si>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</si>
  <si>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</si>
  <si>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</si>
  <si>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</si>
  <si>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</si>
  <si>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</si>
  <si>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</si>
  <si>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</si>
  <si>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</si>
  <si>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</si>
  <si>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</si>
  <si>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</si>
  <si>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</si>
  <si>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</si>
  <si>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</si>
  <si>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</si>
  <si>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</si>
  <si>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</si>
  <si>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</si>
  <si>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</si>
  <si>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</si>
  <si>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</si>
  <si>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</si>
  <si>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</si>
  <si>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</si>
  <si>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</si>
  <si>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</si>
  <si>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</si>
  <si>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</si>
  <si>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</si>
  <si>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</si>
  <si>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</si>
  <si>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</si>
  <si>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</si>
  <si>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</si>
  <si>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</si>
  <si>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</si>
  <si>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</si>
  <si>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</si>
  <si>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</si>
  <si>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</si>
  <si>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</si>
  <si>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</si>
  <si>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</si>
  <si>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</si>
  <si>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</si>
  <si>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</si>
  <si>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</si>
  <si>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</si>
  <si>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</si>
  <si>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</si>
  <si>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</si>
  <si>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</si>
  <si>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</si>
  <si>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</si>
  <si>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</si>
  <si>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</si>
  <si>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</si>
  <si>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</si>
  <si>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</si>
  <si>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</si>
  <si>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</si>
  <si>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</si>
  <si>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</si>
  <si>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</si>
  <si>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</si>
  <si>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</si>
  <si>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</si>
  <si>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</si>
  <si>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</si>
  <si>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</si>
  <si>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</si>
  <si>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</si>
  <si>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</si>
  <si>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</si>
  <si>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</si>
  <si>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</si>
  <si>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</si>
  <si>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</si>
  <si>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</si>
  <si>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</si>
  <si>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</si>
  <si>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</si>
  <si>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</si>
  <si>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</si>
  <si>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</si>
  <si>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</si>
  <si>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</si>
  <si>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</si>
  <si>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</si>
  <si>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</si>
  <si>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</si>
  <si>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</si>
  <si>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</si>
  <si>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</si>
  <si>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</si>
  <si>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</si>
  <si>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</si>
  <si>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</si>
  <si>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</si>
  <si>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</si>
  <si>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</si>
  <si>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</si>
  <si>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</si>
  <si>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</si>
  <si>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</si>
  <si>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</si>
  <si>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</si>
  <si>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</si>
  <si>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</si>
  <si>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</si>
  <si>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</si>
  <si>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</si>
  <si>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</si>
  <si>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</si>
  <si>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</si>
  <si>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</si>
  <si>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</si>
  <si>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</si>
  <si>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</si>
  <si>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</si>
  <si>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</si>
  <si>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</si>
  <si>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</si>
  <si>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</si>
  <si>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</si>
  <si>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</si>
  <si>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</si>
  <si>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</si>
  <si>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</si>
  <si>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</si>
  <si>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</si>
  <si>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</si>
  <si>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</si>
  <si>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</si>
  <si>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</si>
  <si>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</si>
  <si>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</si>
  <si>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</si>
  <si>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</si>
  <si>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</si>
  <si>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</si>
  <si>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</si>
  <si>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</si>
  <si>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</si>
  <si>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</si>
  <si>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</si>
  <si>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</si>
  <si>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</si>
  <si>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</si>
  <si>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</si>
  <si>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</si>
  <si>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</si>
  <si>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</si>
  <si>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</si>
  <si>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</si>
  <si>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</si>
  <si>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</si>
  <si>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</si>
  <si>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</si>
  <si>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</si>
  <si>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</si>
  <si>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</si>
  <si>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</si>
  <si>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</si>
  <si>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</si>
  <si>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</si>
  <si>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</si>
  <si>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</si>
  <si>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</si>
  <si>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</si>
  <si>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</si>
  <si>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</si>
  <si>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</si>
  <si>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</si>
  <si>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</si>
  <si>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</si>
  <si>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</si>
  <si>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</si>
  <si>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</si>
  <si>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</si>
  <si>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</si>
  <si>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</si>
  <si>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</si>
  <si>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</si>
  <si>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</si>
  <si>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</si>
  <si>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</si>
  <si>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</si>
  <si>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</si>
  <si>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</si>
  <si>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</si>
  <si>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</si>
  <si>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</si>
  <si>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</si>
  <si>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</si>
  <si>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</si>
  <si>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</si>
  <si>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</si>
  <si>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</si>
  <si>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</si>
  <si>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</si>
  <si>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</si>
  <si>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</si>
  <si>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</si>
  <si>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</si>
  <si>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</si>
  <si>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</si>
  <si>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</si>
  <si>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</si>
  <si>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</si>
  <si>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</si>
  <si>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</si>
  <si>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</si>
  <si>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</si>
  <si>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</si>
  <si>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</si>
  <si>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</si>
  <si>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</si>
  <si>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</si>
  <si>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</si>
  <si>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</si>
  <si>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</si>
  <si>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</si>
  <si>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</si>
  <si>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</si>
  <si>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</si>
  <si>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</si>
  <si>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</si>
  <si>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</si>
  <si>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</si>
  <si>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</si>
  <si>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</si>
  <si>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</si>
  <si>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</si>
  <si>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</si>
  <si>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</si>
  <si>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</si>
  <si>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</si>
  <si>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</si>
  <si>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</si>
  <si>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</si>
  <si>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</si>
  <si>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</si>
  <si>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</si>
  <si>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</si>
  <si>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</si>
  <si>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</si>
  <si>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</si>
  <si>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</si>
  <si>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</si>
  <si>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</si>
  <si>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</si>
  <si>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</si>
  <si>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</si>
  <si>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</si>
  <si>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</si>
  <si>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</si>
  <si>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</si>
  <si>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</si>
  <si>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</si>
  <si>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</si>
  <si>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</si>
  <si>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</si>
  <si>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</si>
  <si>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</si>
  <si>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</si>
  <si>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</si>
  <si>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</si>
  <si>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</si>
  <si>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</si>
  <si>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</si>
  <si>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</si>
  <si>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</si>
  <si>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</si>
  <si>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</si>
  <si>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</si>
  <si>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</si>
  <si>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</si>
  <si>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</si>
  <si>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</si>
  <si>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</si>
  <si>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</si>
  <si>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</si>
  <si>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</si>
  <si>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</si>
  <si>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</si>
  <si>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</si>
  <si>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</si>
  <si>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</si>
  <si>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</si>
  <si>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</si>
  <si>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</si>
  <si>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</si>
  <si>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</si>
  <si>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</si>
  <si>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</si>
  <si>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</si>
  <si>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</si>
  <si>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</si>
  <si>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</si>
  <si>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</si>
  <si>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</si>
  <si>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</si>
  <si>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</si>
  <si>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</si>
  <si>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</si>
  <si>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</si>
  <si>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</si>
  <si>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</si>
  <si>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</si>
  <si>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</si>
  <si>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</si>
  <si>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</si>
  <si>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</si>
  <si>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</si>
  <si>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</si>
  <si>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</si>
  <si>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</si>
  <si>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</si>
  <si>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</si>
  <si>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</si>
  <si>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</si>
  <si>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</si>
  <si>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</si>
  <si>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</si>
  <si>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</si>
  <si>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</si>
  <si>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</si>
  <si>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</si>
  <si>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</si>
  <si>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</si>
  <si>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</si>
  <si>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</si>
  <si>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</si>
  <si>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</si>
  <si>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</si>
  <si>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</si>
  <si>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</si>
  <si>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</si>
  <si>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</si>
  <si>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</si>
  <si>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</si>
  <si>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</si>
  <si>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</si>
  <si>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</si>
  <si>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</si>
  <si>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</si>
  <si>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</si>
  <si>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</si>
  <si>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</si>
  <si>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</si>
  <si>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</si>
  <si>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</si>
  <si>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</si>
  <si>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</si>
  <si>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</si>
  <si>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</si>
  <si>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</si>
  <si>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</si>
  <si>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</si>
  <si>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</si>
  <si>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</si>
  <si>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</si>
  <si>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</si>
  <si>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</si>
  <si>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</si>
  <si>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</si>
  <si>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</si>
  <si>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</si>
  <si>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</si>
  <si>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</si>
  <si>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</si>
  <si>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</si>
  <si>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</si>
  <si>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</si>
  <si>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</si>
  <si>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</si>
  <si>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</si>
  <si>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</si>
  <si>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</si>
  <si>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</si>
  <si>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</si>
  <si>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</si>
  <si>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</si>
  <si>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</si>
  <si>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</si>
  <si>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</si>
  <si>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</si>
  <si>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</si>
  <si>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</si>
  <si>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</si>
  <si>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</si>
  <si>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</si>
  <si>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</si>
  <si>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</si>
  <si>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</si>
  <si>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</si>
  <si>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</si>
  <si>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</si>
  <si>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</si>
  <si>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</si>
  <si>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</si>
  <si>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</si>
  <si>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</si>
  <si>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</si>
  <si>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</si>
  <si>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</si>
  <si>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</si>
  <si>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</si>
  <si>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</si>
  <si>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</si>
  <si>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</si>
  <si>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</si>
  <si>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</si>
  <si>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</si>
  <si>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</si>
  <si>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</si>
  <si>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</si>
  <si>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</si>
  <si>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</si>
  <si>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</si>
  <si>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</si>
  <si>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</si>
  <si>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</si>
  <si>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</si>
  <si>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</si>
  <si>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</si>
  <si>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</si>
  <si>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</si>
  <si>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</si>
  <si>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</si>
  <si>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</si>
  <si>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</si>
  <si>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</si>
  <si>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</si>
  <si>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</si>
  <si>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</si>
  <si>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</si>
  <si>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</si>
  <si>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</si>
  <si>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</si>
  <si>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</si>
  <si>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</si>
  <si>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</si>
  <si>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</si>
  <si>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</si>
  <si>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</si>
  <si>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</si>
  <si>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</si>
  <si>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</si>
  <si>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</si>
  <si>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</si>
  <si>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</si>
  <si>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</si>
  <si>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</si>
  <si>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</si>
  <si>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</si>
  <si>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</si>
  <si>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</si>
  <si>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</si>
  <si>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</si>
  <si>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</si>
  <si>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</si>
  <si>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</si>
  <si>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</si>
  <si>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</si>
  <si>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</si>
  <si>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</si>
  <si>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</si>
  <si>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</si>
  <si>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</si>
  <si>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</si>
  <si>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</si>
  <si>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</si>
  <si>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</si>
  <si>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</si>
  <si>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</si>
  <si>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</si>
  <si>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</si>
  <si>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</si>
  <si>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</si>
  <si>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</si>
  <si>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</si>
  <si>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</si>
  <si>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</si>
  <si>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</si>
  <si>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</si>
  <si>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</si>
  <si>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</si>
  <si>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</si>
  <si>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</si>
  <si>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</si>
  <si>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</si>
  <si>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</si>
  <si>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</si>
  <si>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</si>
  <si>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</si>
  <si>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</si>
  <si>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</si>
  <si>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</si>
  <si>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</si>
  <si>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</si>
  <si>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</si>
  <si>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</si>
  <si>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</si>
  <si>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</si>
  <si>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</si>
  <si>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</si>
  <si>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</si>
  <si>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</si>
  <si>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</si>
  <si>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</si>
  <si>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</si>
  <si>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</si>
  <si>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</si>
  <si>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</si>
  <si>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</si>
  <si>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</si>
  <si>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</si>
  <si>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</si>
  <si>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</si>
  <si>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</si>
  <si>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</si>
  <si>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</si>
  <si>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</si>
  <si>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</si>
  <si>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</si>
  <si>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</si>
  <si>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</si>
  <si>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</si>
  <si>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</si>
  <si>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</si>
  <si>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</si>
  <si>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</si>
  <si>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</si>
  <si>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</si>
  <si>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</si>
  <si>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</si>
  <si>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</si>
  <si>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</si>
  <si>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</si>
  <si>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</si>
  <si>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</si>
  <si>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</si>
  <si>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</si>
  <si>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</si>
  <si>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</si>
  <si>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</si>
  <si>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</si>
  <si>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</si>
  <si>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</si>
  <si>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</si>
  <si>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</si>
  <si>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</si>
  <si>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</si>
  <si>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</si>
  <si>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</si>
  <si>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</si>
  <si>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</si>
  <si>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</si>
  <si>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</si>
  <si>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</si>
  <si>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</si>
  <si>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</si>
  <si>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</si>
  <si>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</si>
  <si>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</si>
  <si>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</si>
  <si>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</si>
  <si>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</si>
  <si>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</si>
  <si>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</si>
  <si>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</si>
  <si>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</si>
  <si>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</si>
  <si>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</si>
  <si>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</si>
  <si>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</si>
  <si>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</si>
  <si>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</si>
  <si>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</si>
  <si>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</si>
  <si>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</si>
  <si>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</si>
  <si>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</si>
  <si>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</si>
  <si>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</si>
  <si>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</si>
  <si>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</si>
  <si>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</si>
  <si>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</si>
  <si>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</si>
  <si>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</si>
  <si>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</si>
  <si>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</si>
  <si>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</si>
  <si>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</si>
  <si>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</si>
  <si>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</si>
  <si>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</si>
  <si>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</si>
  <si>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</si>
  <si>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</si>
  <si>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</si>
  <si>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</si>
  <si>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</si>
  <si>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</si>
  <si>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</si>
  <si>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</si>
  <si>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</si>
  <si>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</si>
  <si>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</si>
  <si>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</si>
  <si>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</si>
  <si>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</si>
  <si>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</si>
  <si>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</si>
  <si>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</si>
  <si>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</si>
  <si>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</si>
  <si>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</si>
  <si>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</si>
  <si>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</si>
  <si>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</si>
  <si>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</si>
  <si>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</si>
  <si>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</si>
  <si>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</si>
  <si>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</si>
  <si>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</si>
  <si>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</si>
  <si>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</si>
  <si>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</si>
  <si>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</si>
  <si>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</si>
  <si>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</si>
  <si>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</si>
  <si>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</si>
  <si>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</si>
  <si>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</si>
  <si>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</si>
  <si>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</si>
  <si>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</si>
  <si>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</si>
  <si>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</si>
  <si>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</si>
  <si>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</si>
  <si>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</si>
  <si>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</si>
  <si>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</si>
  <si>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</si>
  <si>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</si>
  <si>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</si>
  <si>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</si>
  <si>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</si>
  <si>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</si>
  <si>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</si>
  <si>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</si>
  <si>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</si>
  <si>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</si>
  <si>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</si>
  <si>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</si>
  <si>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</si>
  <si>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</si>
  <si>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</si>
  <si>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</si>
  <si>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</si>
  <si>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</si>
  <si>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</si>
  <si>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</si>
  <si>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</si>
  <si>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</si>
  <si>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</si>
  <si>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</si>
  <si>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</si>
  <si>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</si>
  <si>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</si>
  <si>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</si>
  <si>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</si>
  <si>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</si>
  <si>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</si>
  <si>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</si>
  <si>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</si>
  <si>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</si>
  <si>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</si>
  <si>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</si>
  <si>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</si>
  <si>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</si>
  <si>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</si>
  <si>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</si>
  <si>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</si>
  <si>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</si>
  <si>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</si>
  <si>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</si>
  <si>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</si>
  <si>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</si>
  <si>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</si>
  <si>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</si>
  <si>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</si>
  <si>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</si>
  <si>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</si>
  <si>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</si>
  <si>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</si>
  <si>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</si>
  <si>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</si>
  <si>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</si>
  <si>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</si>
  <si>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</si>
  <si>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</si>
  <si>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</si>
  <si>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</si>
  <si>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</si>
  <si>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</si>
  <si>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</si>
  <si>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</si>
  <si>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</si>
  <si>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</si>
  <si>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</si>
  <si>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</si>
  <si>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</si>
  <si>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</si>
  <si>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</si>
  <si>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</si>
  <si>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</si>
  <si>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</si>
  <si>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</si>
  <si>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</si>
  <si>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</si>
  <si>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</si>
  <si>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</si>
  <si>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</si>
  <si>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</si>
  <si>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</si>
  <si>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</si>
  <si>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</si>
  <si>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</si>
  <si>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</si>
  <si>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</si>
  <si>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</si>
  <si>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</si>
  <si>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</si>
  <si>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</si>
  <si>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</si>
  <si>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</si>
  <si>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</si>
  <si>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</si>
  <si>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</si>
  <si>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</si>
  <si>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</si>
  <si>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</si>
  <si>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</si>
  <si>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</si>
  <si>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</si>
  <si>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</si>
  <si>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</si>
  <si>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</si>
  <si>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</si>
  <si>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</si>
  <si>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</si>
  <si>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</si>
  <si>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</si>
  <si>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</si>
  <si>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</si>
  <si>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</si>
  <si>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</si>
  <si>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</si>
  <si>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</si>
  <si>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</si>
  <si>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</si>
  <si>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</si>
  <si>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</si>
  <si>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</si>
  <si>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</si>
  <si>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</si>
  <si>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</si>
  <si>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</si>
  <si>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</si>
  <si>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</si>
  <si>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</si>
  <si>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</si>
  <si>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</si>
  <si>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</si>
  <si>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</si>
  <si>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</si>
  <si>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</si>
  <si>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</si>
  <si>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</si>
  <si>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</si>
  <si>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</si>
  <si>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</si>
  <si>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</si>
  <si>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</si>
  <si>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</si>
  <si>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</si>
  <si>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</si>
  <si>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</si>
  <si>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</si>
  <si>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</si>
  <si>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</si>
  <si>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</si>
  <si>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</si>
  <si>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</si>
  <si>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</si>
  <si>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</si>
  <si>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</si>
  <si>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</si>
  <si>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</si>
  <si>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</si>
  <si>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</si>
  <si>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</si>
  <si>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</si>
  <si>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</si>
  <si>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</si>
  <si>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</si>
  <si>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</si>
  <si>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</si>
  <si>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</si>
  <si>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</si>
  <si>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</si>
  <si>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</si>
  <si>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</si>
  <si>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</si>
  <si>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</si>
  <si>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</si>
  <si>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</si>
  <si>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</si>
  <si>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</si>
  <si>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</si>
  <si>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</si>
  <si>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</si>
  <si>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</si>
  <si>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</si>
  <si>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</si>
  <si>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</si>
  <si>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</si>
  <si>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</si>
  <si>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</si>
  <si>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</si>
  <si>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</si>
  <si>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</si>
  <si>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</si>
  <si>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</si>
  <si>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</si>
  <si>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</si>
  <si>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</si>
  <si>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</si>
  <si>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</si>
  <si>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</si>
  <si>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</si>
  <si>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</si>
  <si>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</si>
  <si>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</si>
  <si>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</si>
  <si>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</si>
  <si>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</si>
  <si>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</si>
  <si>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</si>
  <si>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</si>
  <si>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</si>
  <si>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</si>
  <si>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</si>
  <si>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</si>
  <si>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</si>
  <si>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</si>
  <si>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</si>
  <si>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</si>
  <si>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</si>
  <si>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</si>
  <si>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</si>
  <si>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</si>
  <si>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</si>
  <si>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</si>
  <si>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</si>
  <si>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</si>
  <si>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</si>
  <si>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</si>
  <si>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</si>
  <si>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</si>
  <si>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</si>
  <si>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</si>
  <si>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</si>
  <si>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</si>
  <si>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</si>
  <si>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</si>
  <si>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</si>
  <si>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</si>
  <si>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</si>
  <si>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</si>
  <si>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</si>
  <si>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</si>
  <si>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</si>
  <si>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</si>
  <si>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</si>
  <si>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</si>
  <si>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</si>
  <si>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</si>
  <si>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</si>
  <si>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</si>
  <si>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</si>
  <si>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</si>
  <si>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</si>
  <si>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</si>
  <si>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</si>
  <si>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</si>
  <si>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</si>
  <si>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</si>
  <si>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</si>
  <si>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</si>
  <si>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</si>
  <si>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</si>
  <si>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</si>
  <si>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</si>
  <si>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</si>
  <si>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</si>
  <si>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</si>
  <si>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</si>
  <si>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</si>
  <si>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</si>
  <si>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</si>
  <si>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</si>
  <si>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</si>
  <si>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</si>
  <si>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</si>
  <si>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</si>
  <si>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</si>
  <si>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</si>
  <si>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</si>
  <si>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</si>
  <si>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</si>
  <si>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</si>
  <si>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</si>
  <si>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</si>
  <si>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</si>
  <si>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</si>
  <si>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</si>
  <si>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</si>
  <si>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</si>
  <si>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</si>
  <si>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</si>
  <si>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</si>
  <si>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</si>
  <si>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</si>
  <si>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</si>
  <si>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</si>
  <si>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</si>
  <si>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</si>
  <si>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</si>
  <si>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</si>
  <si>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</si>
  <si>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</si>
  <si>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</si>
  <si>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</si>
  <si>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</si>
  <si>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</si>
  <si>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</si>
  <si>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</si>
  <si>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</si>
  <si>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</si>
  <si>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</si>
  <si>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</si>
  <si>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</si>
  <si>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</si>
  <si>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</si>
  <si>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</si>
  <si>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</si>
  <si>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</si>
  <si>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</si>
  <si>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</si>
  <si>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</si>
  <si>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</si>
  <si>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</si>
  <si>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</si>
  <si>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</si>
  <si>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</si>
  <si>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</si>
  <si>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</si>
  <si>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</si>
  <si>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</si>
  <si>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</si>
  <si>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</si>
  <si>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</si>
  <si>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</si>
  <si>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</si>
  <si>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</si>
  <si>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</si>
  <si>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</si>
  <si>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</si>
  <si>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</si>
  <si>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</si>
  <si>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</si>
  <si>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</si>
  <si>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</si>
  <si>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</si>
  <si>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</si>
  <si>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</si>
  <si>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</si>
  <si>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</si>
  <si>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</si>
  <si>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</si>
  <si>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</si>
  <si>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</si>
  <si>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</si>
  <si>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</si>
  <si>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</si>
  <si>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</si>
  <si>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</si>
  <si>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</si>
  <si>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</si>
  <si>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</si>
  <si>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</si>
  <si>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</si>
  <si>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</si>
  <si>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</si>
  <si>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</si>
  <si>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</si>
  <si>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</si>
  <si>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</si>
  <si>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</si>
  <si>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</si>
  <si>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</si>
  <si>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</si>
  <si>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</si>
  <si>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</si>
  <si>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</si>
  <si>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</si>
  <si>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</si>
  <si>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</si>
  <si>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</si>
  <si>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</si>
  <si>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</si>
  <si>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</si>
  <si>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</si>
  <si>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</si>
  <si>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</si>
  <si>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</si>
  <si>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</si>
  <si>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</si>
  <si>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</si>
  <si>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</si>
  <si>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</si>
  <si>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</si>
  <si>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</si>
  <si>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</si>
  <si>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</si>
  <si>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</si>
  <si>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</si>
  <si>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</si>
  <si>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</si>
  <si>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</si>
  <si>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</si>
  <si>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</si>
  <si>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</si>
  <si>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</si>
  <si>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</si>
  <si>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</si>
  <si>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</si>
  <si>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</si>
  <si>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</si>
  <si>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</si>
  <si>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</si>
  <si>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</si>
  <si>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</si>
  <si>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</si>
  <si>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</si>
  <si>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</si>
  <si>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</si>
  <si>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</si>
  <si>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</si>
  <si>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</si>
  <si>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</si>
  <si>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</si>
  <si>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</si>
  <si>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</si>
  <si>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</si>
  <si>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</si>
  <si>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</si>
  <si>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</si>
  <si>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</si>
  <si>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</si>
  <si>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</si>
  <si>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</si>
  <si>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</si>
  <si>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</si>
  <si>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</si>
  <si>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</si>
  <si>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</si>
  <si>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</si>
  <si>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</si>
  <si>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</si>
  <si>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</si>
  <si>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</si>
  <si>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</si>
  <si>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</si>
  <si>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</si>
  <si>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</si>
  <si>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</si>
  <si>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</si>
  <si>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</si>
  <si>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</si>
  <si>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</si>
  <si>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</si>
  <si>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</si>
  <si>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</si>
  <si>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</si>
  <si>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</si>
  <si>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</si>
  <si>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</si>
  <si>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</si>
  <si>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</si>
  <si>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</si>
  <si>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</si>
  <si>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</si>
  <si>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</si>
  <si>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</si>
  <si>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</si>
  <si>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</si>
  <si>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</si>
  <si>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</si>
  <si>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</si>
  <si>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</si>
  <si>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</si>
  <si>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</si>
  <si>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</si>
  <si>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</si>
  <si>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</si>
  <si>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</si>
  <si>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</si>
  <si>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</si>
  <si>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</si>
  <si>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</si>
  <si>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</si>
  <si>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</si>
  <si>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</si>
  <si>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</si>
  <si>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</si>
  <si>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</si>
  <si>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</si>
  <si>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</si>
  <si>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</si>
  <si>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</si>
  <si>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</si>
  <si>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</si>
  <si>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</si>
  <si>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</si>
  <si>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</si>
  <si>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</si>
  <si>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</si>
  <si>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</si>
  <si>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</si>
  <si>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</si>
  <si>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</si>
  <si>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</si>
  <si>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</si>
  <si>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</si>
  <si>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</si>
  <si>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</si>
  <si>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</si>
  <si>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</si>
  <si>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</si>
  <si>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</si>
  <si>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</si>
  <si>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</si>
  <si>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</si>
  <si>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</si>
  <si>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</si>
  <si>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</si>
  <si>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</si>
  <si>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</si>
  <si>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</si>
  <si>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</si>
  <si>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</si>
  <si>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</si>
  <si>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</si>
  <si>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</si>
  <si>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</si>
  <si>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</si>
  <si>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</si>
  <si>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</si>
  <si>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</si>
  <si>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</si>
  <si>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</si>
  <si>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</si>
  <si>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</si>
  <si>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</si>
  <si>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</si>
  <si>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</si>
  <si>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</si>
  <si>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</si>
  <si>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</si>
  <si>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</si>
  <si>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</si>
  <si>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</si>
  <si>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</si>
  <si>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</si>
  <si>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</si>
  <si>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</si>
  <si>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</si>
  <si>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</si>
  <si>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</si>
  <si>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</si>
  <si>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</si>
  <si>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</si>
  <si>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</si>
  <si>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</si>
  <si>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</si>
  <si>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</si>
  <si>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</si>
  <si>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</si>
  <si>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</si>
  <si>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</si>
  <si>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</si>
  <si>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</si>
  <si>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</si>
  <si>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</si>
  <si>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</si>
  <si>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</si>
  <si>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</si>
  <si>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</si>
  <si>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</si>
  <si>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</si>
  <si>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</si>
  <si>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</si>
  <si>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</si>
  <si>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</si>
  <si>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</si>
  <si>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</si>
  <si>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</si>
  <si>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</si>
  <si>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</si>
  <si>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</si>
  <si>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</si>
  <si>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</si>
  <si>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</si>
  <si>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</si>
  <si>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</si>
  <si>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</si>
  <si>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</si>
  <si>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</si>
  <si>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</si>
  <si>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</si>
  <si>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</si>
  <si>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</si>
  <si>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</si>
  <si>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</si>
  <si>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</si>
  <si>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</si>
  <si>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</si>
  <si>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</si>
  <si>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</si>
  <si>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</si>
  <si>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</si>
  <si>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</si>
  <si>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</si>
  <si>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</si>
  <si>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</si>
  <si>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</si>
  <si>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</si>
  <si>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</si>
  <si>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</si>
  <si>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</si>
  <si>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</si>
  <si>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</si>
  <si>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</si>
  <si>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</si>
  <si>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</si>
  <si>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</si>
  <si>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</si>
  <si>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</si>
  <si>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</si>
  <si>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</si>
  <si>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</si>
  <si>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</si>
  <si>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</si>
  <si>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</si>
  <si>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</si>
  <si>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</si>
  <si>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</si>
  <si>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</si>
  <si>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</si>
  <si>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</si>
  <si>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</si>
  <si>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</si>
  <si>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</si>
  <si>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</si>
  <si>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</si>
  <si>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</si>
  <si>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</si>
  <si>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</si>
  <si>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</si>
  <si>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</si>
  <si>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</si>
  <si>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</si>
  <si>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</si>
  <si>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</si>
  <si>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</si>
  <si>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</si>
  <si>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</si>
  <si>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</si>
  <si>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</si>
  <si>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</si>
  <si>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</si>
  <si>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</si>
  <si>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</si>
  <si>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</si>
  <si>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</si>
  <si>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</si>
  <si>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</si>
  <si>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</si>
  <si>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</si>
  <si>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</si>
  <si>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</si>
  <si>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</si>
  <si>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</si>
  <si>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</si>
  <si>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</si>
  <si>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</si>
  <si>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</si>
  <si>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</si>
  <si>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</si>
  <si>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</si>
  <si>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</si>
  <si>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</si>
  <si>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</si>
  <si>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</si>
  <si>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</si>
  <si>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</si>
  <si>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</si>
  <si>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</si>
  <si>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</si>
  <si>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</si>
  <si>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</si>
  <si>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</si>
  <si>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</si>
  <si>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</si>
  <si>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</si>
  <si>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</si>
  <si>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</si>
  <si>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</si>
  <si>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</si>
  <si>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</si>
  <si>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</si>
  <si>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</si>
  <si>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</si>
  <si>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</si>
  <si>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</si>
  <si>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</si>
  <si>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</si>
  <si>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</si>
  <si>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</si>
  <si>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</si>
  <si>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</si>
  <si>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</si>
  <si>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</si>
  <si>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</si>
  <si>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</si>
  <si>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</si>
  <si>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</si>
  <si>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</si>
  <si>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</si>
  <si>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</si>
  <si>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</si>
  <si>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</si>
  <si>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</si>
  <si>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</si>
  <si>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</si>
  <si>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</si>
  <si>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</si>
  <si>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</si>
  <si>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</si>
  <si>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</si>
  <si>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</si>
  <si>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</si>
  <si>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</si>
  <si>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</si>
  <si>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</si>
  <si>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</si>
  <si>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</si>
  <si>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</si>
  <si>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</si>
  <si>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</si>
  <si>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</si>
  <si>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</si>
  <si>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</si>
  <si>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</si>
  <si>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</si>
  <si>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</si>
  <si>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</si>
  <si>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</si>
  <si>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</si>
  <si>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</si>
  <si>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</si>
  <si>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</si>
  <si>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</si>
  <si>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</si>
  <si>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</si>
  <si>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</si>
  <si>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</si>
  <si>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</si>
  <si>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</si>
  <si>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</si>
  <si>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</si>
  <si>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</si>
  <si>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</si>
  <si>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</si>
  <si>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</si>
  <si>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</si>
  <si>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</si>
  <si>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</si>
  <si>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</si>
  <si>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</si>
  <si>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</si>
  <si>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</si>
  <si>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</si>
  <si>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</si>
  <si>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</si>
  <si>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</si>
  <si>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</si>
  <si>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</si>
  <si>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</si>
  <si>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</si>
  <si>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</si>
  <si>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</si>
  <si>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</si>
  <si>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</si>
  <si>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</si>
  <si>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</si>
  <si>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</si>
  <si>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</si>
  <si>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</si>
  <si>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</si>
  <si>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</si>
  <si>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</si>
  <si>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</si>
  <si>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</si>
  <si>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</si>
  <si>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</si>
  <si>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</si>
  <si>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</si>
  <si>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</si>
  <si>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</si>
  <si>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</si>
  <si>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</si>
  <si>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</si>
  <si>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</si>
  <si>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</si>
  <si>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</si>
  <si>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</si>
  <si>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</si>
  <si>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</si>
  <si>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</si>
  <si>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</si>
  <si>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</si>
  <si>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</si>
  <si>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</si>
  <si>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</si>
  <si>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</si>
  <si>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</si>
  <si>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</si>
  <si>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</si>
  <si>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</si>
  <si>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</si>
  <si>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</si>
  <si>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</si>
  <si>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</si>
  <si>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</si>
  <si>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</si>
  <si>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</si>
  <si>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</si>
  <si>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</si>
  <si>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</si>
  <si>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</si>
  <si>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</si>
  <si>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</si>
  <si>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</si>
  <si>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</si>
  <si>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</si>
  <si>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</si>
  <si>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</si>
  <si>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</si>
  <si>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</si>
  <si>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</si>
  <si>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</si>
  <si>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</si>
  <si>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</si>
  <si>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</si>
  <si>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</si>
  <si>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</si>
  <si>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</si>
  <si>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</si>
  <si>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</si>
  <si>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</si>
  <si>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</si>
  <si>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</si>
  <si>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</si>
  <si>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</si>
  <si>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</si>
  <si>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</si>
  <si>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</si>
  <si>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</si>
  <si>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</si>
  <si>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</si>
  <si>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</si>
  <si>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</si>
  <si>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</si>
  <si>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</si>
  <si>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</si>
  <si>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</si>
  <si>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</si>
  <si>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</si>
  <si>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</si>
  <si>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</si>
  <si>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</si>
  <si>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</si>
  <si>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</si>
  <si>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</si>
  <si>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</si>
  <si>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</si>
  <si>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</si>
  <si>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</si>
  <si>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</si>
  <si>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</si>
  <si>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</si>
  <si>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</si>
  <si>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</si>
  <si>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</si>
  <si>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</si>
  <si>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</si>
  <si>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</si>
  <si>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</si>
  <si>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</si>
  <si>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</si>
  <si>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</si>
  <si>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</si>
  <si>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</si>
  <si>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</si>
  <si>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</si>
  <si>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</si>
  <si>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</si>
  <si>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</si>
  <si>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</si>
  <si>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</si>
  <si>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</si>
  <si>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</si>
  <si>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</si>
  <si>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</si>
  <si>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</si>
  <si>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</si>
  <si>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</si>
  <si>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</si>
  <si>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</si>
  <si>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</si>
  <si>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</si>
  <si>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</si>
  <si>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</si>
  <si>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</si>
  <si>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</si>
  <si>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</si>
  <si>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</si>
  <si>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</si>
  <si>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</si>
  <si>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</si>
  <si>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</si>
  <si>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</si>
  <si>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</si>
  <si>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</si>
  <si>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</si>
  <si>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</si>
  <si>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</si>
  <si>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</si>
  <si>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</si>
  <si>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</si>
  <si>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</si>
  <si>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</si>
  <si>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</si>
  <si>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</si>
  <si>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</si>
  <si>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</si>
  <si>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</si>
  <si>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</si>
  <si>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</si>
  <si>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</si>
  <si>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</si>
  <si>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</si>
  <si>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</si>
  <si>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</si>
  <si>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</si>
  <si>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</si>
  <si>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</si>
  <si>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</si>
  <si>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</si>
  <si>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</si>
  <si>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</si>
  <si>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</si>
  <si>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</si>
  <si>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</si>
  <si>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</si>
  <si>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</si>
  <si>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</si>
  <si>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</si>
  <si>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</si>
  <si>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</si>
  <si>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</si>
  <si>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</si>
  <si>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</si>
  <si>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</si>
  <si>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</si>
  <si>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</si>
  <si>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</si>
  <si>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</si>
  <si>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</si>
  <si>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</si>
  <si>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</si>
  <si>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</si>
  <si>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</si>
  <si>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</si>
  <si>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</si>
  <si>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</si>
  <si>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</si>
  <si>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</si>
  <si>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</si>
  <si>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</si>
  <si>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</si>
  <si>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</si>
  <si>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</si>
  <si>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</si>
  <si>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</si>
  <si>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</si>
  <si>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</si>
  <si>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</si>
  <si>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</si>
  <si>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</si>
  <si>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</si>
  <si>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</si>
  <si>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</si>
  <si>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</si>
  <si>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</si>
  <si>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</si>
  <si>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</si>
  <si>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</si>
  <si>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</si>
  <si>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</si>
  <si>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</si>
  <si>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</si>
  <si>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</si>
  <si>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</si>
  <si>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</si>
  <si>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</si>
  <si>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</si>
  <si>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</si>
  <si>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</si>
  <si>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</si>
  <si>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</si>
  <si>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</si>
  <si>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</si>
  <si>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</si>
  <si>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</si>
  <si>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</si>
  <si>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</si>
  <si>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</si>
  <si>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</si>
  <si>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</si>
  <si>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</si>
  <si>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</si>
  <si>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</si>
  <si>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</si>
  <si>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</si>
  <si>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</si>
  <si>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</si>
  <si>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</si>
  <si>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</si>
  <si>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</si>
  <si>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</si>
  <si>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</si>
  <si>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</si>
  <si>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</si>
  <si>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</si>
  <si>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</si>
  <si>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</si>
  <si>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</si>
  <si>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</si>
  <si>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</si>
  <si>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</si>
  <si>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</si>
  <si>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</si>
  <si>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</si>
  <si>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</si>
  <si>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</si>
  <si>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</si>
  <si>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</si>
  <si>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</si>
  <si>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</si>
  <si>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</si>
  <si>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</si>
  <si>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</si>
  <si>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</si>
  <si>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</si>
  <si>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</si>
  <si>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</si>
  <si>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</si>
  <si>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</si>
  <si>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</si>
  <si>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</si>
  <si>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</si>
  <si>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</si>
  <si>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</si>
  <si>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</si>
  <si>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</si>
  <si>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</si>
  <si>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</si>
  <si>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</si>
  <si>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</si>
  <si>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</si>
  <si>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</si>
  <si>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</si>
  <si>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</si>
  <si>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</si>
  <si>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</si>
  <si>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</si>
  <si>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</si>
  <si>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</si>
  <si>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</si>
  <si>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</si>
  <si>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</si>
  <si>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</si>
  <si>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</si>
  <si>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</si>
  <si>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</si>
  <si>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</si>
  <si>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</si>
  <si>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</si>
  <si>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</si>
  <si>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</si>
  <si>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</si>
  <si>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</si>
  <si>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</si>
  <si>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</si>
  <si>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</si>
  <si>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</si>
  <si>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</si>
  <si>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</si>
  <si>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</si>
  <si>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</si>
  <si>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</si>
  <si>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</si>
  <si>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</si>
  <si>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</si>
  <si>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</si>
  <si>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</si>
  <si>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</si>
  <si>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</si>
  <si>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</si>
  <si>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</si>
  <si>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</si>
  <si>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</si>
  <si>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</si>
  <si>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</si>
  <si>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</si>
  <si>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</si>
  <si>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</si>
  <si>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</si>
  <si>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</si>
  <si>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</si>
  <si>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</si>
  <si>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</si>
  <si>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</si>
  <si>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</si>
  <si>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</si>
  <si>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</si>
  <si>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</si>
  <si>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</si>
  <si>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</si>
  <si>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</si>
  <si>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</si>
  <si>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</si>
  <si>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</si>
  <si>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</si>
  <si>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</si>
  <si>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</si>
  <si>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</si>
  <si>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</si>
  <si>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</si>
  <si>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</si>
  <si>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</si>
  <si>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</si>
  <si>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</si>
  <si>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</si>
  <si>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</si>
  <si>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</si>
  <si>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</si>
  <si>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</si>
  <si>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</si>
  <si>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</si>
  <si>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</si>
  <si>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</si>
  <si>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</si>
  <si>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</si>
  <si>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</si>
  <si>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</si>
  <si>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</si>
  <si>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</si>
  <si>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</si>
  <si>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</si>
  <si>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</si>
  <si>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</si>
  <si>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</si>
  <si>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</si>
  <si>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</si>
  <si>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</si>
  <si>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</si>
  <si>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</si>
  <si>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</si>
  <si>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</si>
  <si>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</si>
  <si>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</si>
  <si>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</si>
  <si>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</si>
  <si>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</si>
  <si>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</si>
  <si>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</si>
  <si>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</si>
  <si>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</si>
  <si>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</si>
  <si>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</si>
  <si>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</si>
  <si>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</si>
  <si>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</si>
  <si>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</si>
  <si>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</si>
  <si>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</si>
  <si>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</si>
  <si>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</si>
  <si>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</si>
  <si>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</si>
  <si>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</si>
  <si>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</si>
  <si>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</si>
  <si>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</si>
  <si>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</si>
  <si>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</si>
  <si>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</si>
  <si>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</si>
  <si>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</si>
  <si>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</si>
  <si>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</si>
  <si>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</si>
  <si>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</si>
  <si>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</si>
  <si>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</si>
  <si>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</si>
  <si>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</si>
  <si>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</si>
  <si>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</si>
  <si>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</si>
  <si>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</si>
  <si>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</si>
  <si>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</si>
  <si>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</si>
  <si>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</si>
  <si>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</si>
  <si>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</si>
  <si>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</si>
  <si>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</si>
  <si>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</si>
  <si>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</si>
  <si>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</si>
  <si>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</si>
  <si>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</si>
  <si>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</si>
  <si>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</si>
  <si>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</si>
  <si>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</si>
  <si>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</si>
  <si>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</si>
  <si>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</si>
  <si>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</si>
  <si>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</si>
  <si>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</si>
  <si>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</si>
  <si>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</si>
  <si>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</si>
  <si>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</si>
  <si>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</si>
  <si>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</si>
  <si>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</si>
  <si>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</si>
  <si>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</si>
  <si>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</si>
  <si>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</si>
  <si>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</si>
  <si>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</si>
  <si>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</si>
  <si>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</si>
  <si>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</si>
  <si>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</si>
  <si>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</si>
  <si>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</si>
  <si>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</si>
  <si>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</si>
  <si>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</si>
  <si>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</si>
  <si>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</si>
  <si>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</si>
  <si>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</si>
  <si>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</si>
  <si>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</si>
  <si>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</si>
  <si>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</si>
  <si>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</si>
  <si>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</si>
  <si>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</si>
  <si>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</si>
  <si>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</si>
  <si>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</si>
  <si>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</si>
  <si>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</si>
  <si>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</si>
  <si>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</si>
  <si>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</si>
  <si>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</si>
  <si>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</si>
  <si>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</si>
  <si>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</si>
  <si>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</si>
  <si>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</si>
  <si>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</si>
  <si>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</si>
  <si>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</si>
  <si>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</si>
  <si>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</si>
  <si>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</si>
  <si>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</si>
  <si>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</si>
  <si>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</si>
  <si>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</si>
  <si>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</si>
  <si>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</si>
  <si>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</si>
  <si>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</si>
  <si>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</si>
  <si>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</si>
  <si>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</si>
  <si>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</si>
  <si>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</si>
  <si>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</si>
  <si>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</si>
  <si>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</si>
  <si>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</si>
  <si>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</si>
  <si>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</si>
  <si>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</si>
  <si>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</si>
  <si>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</si>
  <si>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</si>
  <si>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</si>
  <si>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</si>
  <si>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</si>
  <si>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</si>
  <si>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</si>
  <si>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</si>
  <si>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</si>
  <si>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</si>
  <si>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</si>
  <si>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</si>
  <si>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</si>
  <si>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</si>
  <si>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</si>
  <si>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</si>
  <si>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</si>
  <si>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</si>
  <si>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</si>
  <si>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</si>
  <si>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</si>
  <si>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</si>
  <si>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</si>
  <si>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</si>
  <si>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</si>
  <si>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</si>
  <si>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</si>
  <si>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</si>
  <si>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</si>
  <si>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</si>
  <si>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</si>
  <si>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</si>
  <si>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</si>
  <si>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</si>
  <si>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</si>
  <si>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</si>
  <si>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</si>
  <si>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</si>
  <si>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</si>
  <si>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</si>
  <si>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</si>
  <si>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</si>
  <si>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</si>
  <si>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</si>
  <si>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</si>
  <si>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</si>
  <si>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</si>
  <si>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</si>
  <si>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</si>
  <si>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</si>
  <si>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</si>
  <si>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</si>
  <si>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</si>
  <si>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</si>
  <si>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</si>
  <si>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</si>
  <si>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</si>
  <si>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</si>
  <si>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</si>
  <si>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</si>
  <si>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</si>
  <si>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</si>
  <si>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</si>
  <si>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</si>
  <si>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</si>
  <si>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</si>
  <si>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</si>
  <si>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</si>
  <si>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</si>
  <si>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</si>
  <si>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</si>
  <si>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</si>
  <si>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</si>
  <si>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</si>
  <si>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</si>
  <si>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</si>
  <si>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</si>
  <si>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</si>
  <si>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</si>
  <si>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</si>
  <si>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</si>
  <si>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</si>
  <si>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</si>
  <si>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</si>
  <si>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</si>
  <si>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</si>
  <si>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</si>
  <si>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</si>
  <si>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</si>
  <si>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</si>
  <si>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</si>
  <si>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</si>
  <si>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</si>
  <si>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</si>
  <si>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</si>
  <si>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</si>
  <si>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</si>
  <si>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</si>
  <si>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</si>
  <si>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</si>
  <si>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</si>
  <si>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</si>
  <si>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</si>
  <si>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</si>
  <si>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</si>
  <si>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</si>
  <si>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</si>
  <si>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</si>
  <si>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</si>
  <si>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</si>
  <si>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</si>
  <si>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</si>
  <si>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</si>
  <si>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</si>
  <si>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</si>
  <si>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</si>
  <si>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</si>
  <si>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</si>
  <si>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</si>
  <si>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</si>
  <si>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</si>
  <si>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</si>
  <si>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</si>
  <si>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</si>
  <si>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</si>
  <si>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</si>
  <si>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</si>
  <si>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</si>
  <si>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</si>
  <si>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</si>
  <si>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</si>
  <si>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</si>
  <si>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</si>
  <si>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</si>
  <si>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</si>
  <si>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</si>
  <si>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</si>
  <si>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</si>
  <si>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</si>
  <si>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</si>
  <si>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</si>
  <si>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</si>
  <si>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</si>
  <si>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</si>
  <si>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</si>
  <si>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</si>
  <si>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</si>
  <si>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</si>
  <si>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</si>
  <si>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</si>
  <si>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</si>
  <si>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</si>
  <si>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</si>
  <si>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</si>
  <si>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</si>
  <si>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</si>
  <si>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</si>
  <si>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</si>
  <si>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</si>
  <si>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</si>
  <si>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</si>
  <si>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</si>
  <si>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</si>
  <si>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</si>
  <si>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</si>
  <si>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</si>
  <si>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</si>
  <si>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</si>
  <si>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</si>
  <si>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</si>
  <si>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</si>
  <si>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</si>
  <si>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</si>
  <si>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</si>
  <si>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</si>
  <si>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</si>
  <si>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</si>
  <si>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</si>
  <si>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</si>
  <si>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</si>
  <si>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</si>
  <si>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</si>
  <si>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</si>
  <si>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</si>
  <si>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</si>
  <si>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</si>
  <si>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</si>
  <si>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</si>
  <si>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</si>
  <si>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</si>
  <si>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</si>
  <si>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</si>
  <si>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</si>
  <si>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</si>
  <si>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</si>
  <si>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</si>
  <si>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</si>
  <si>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</si>
  <si>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</si>
  <si>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</si>
  <si>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</si>
  <si>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</si>
  <si>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</si>
  <si>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</si>
  <si>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</si>
  <si>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</si>
  <si>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</si>
  <si>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</si>
  <si>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</si>
  <si>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</si>
  <si>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</si>
  <si>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</si>
  <si>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</si>
  <si>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</si>
  <si>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</si>
  <si>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</si>
  <si>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</si>
  <si>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</si>
  <si>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</si>
  <si>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</si>
  <si>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</si>
  <si>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</si>
  <si>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</si>
  <si>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</si>
  <si>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</si>
  <si>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</si>
  <si>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</si>
  <si>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</si>
  <si>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</si>
  <si>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</si>
  <si>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</si>
  <si>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</si>
  <si>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</si>
  <si>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</si>
  <si>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</si>
  <si>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</si>
  <si>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</si>
  <si>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</si>
  <si>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</si>
  <si>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</si>
  <si>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</si>
  <si>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</si>
  <si>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</si>
  <si>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</si>
  <si>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</si>
  <si>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</si>
  <si>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</si>
  <si>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</si>
  <si>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</si>
  <si>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</si>
  <si>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</si>
  <si>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</si>
  <si>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</si>
  <si>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</si>
  <si>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</si>
  <si>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</si>
  <si>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</si>
  <si>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</si>
  <si>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</si>
  <si>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</si>
  <si>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</si>
  <si>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</si>
  <si>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</si>
  <si>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</si>
  <si>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</si>
  <si>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</si>
  <si>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</si>
  <si>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</si>
  <si>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</si>
  <si>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</si>
  <si>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</si>
  <si>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</si>
  <si>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</si>
  <si>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</si>
  <si>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</si>
  <si>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</si>
  <si>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</si>
  <si>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</si>
  <si>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</si>
  <si>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</si>
  <si>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</si>
  <si>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</si>
  <si>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</si>
  <si>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</si>
  <si>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</si>
  <si>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</si>
  <si>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</si>
  <si>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</si>
  <si>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</si>
  <si>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</si>
  <si>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</si>
  <si>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</si>
  <si>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</si>
  <si>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</si>
  <si>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</si>
  <si>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</si>
  <si>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</si>
  <si>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</si>
  <si>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</si>
  <si>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</si>
  <si>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</si>
  <si>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</si>
  <si>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</si>
  <si>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</si>
  <si>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</si>
  <si>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</si>
  <si>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</si>
  <si>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</si>
  <si>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</si>
  <si>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</si>
  <si>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</si>
  <si>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</si>
  <si>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</si>
  <si>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</si>
  <si>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</si>
  <si>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</si>
  <si>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</si>
  <si>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</si>
  <si>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</si>
  <si>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</si>
  <si>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</si>
  <si>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</si>
  <si>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</si>
  <si>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</si>
  <si>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</si>
  <si>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</si>
  <si>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</si>
  <si>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</si>
  <si>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</si>
  <si>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</si>
  <si>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</si>
  <si>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</si>
  <si>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</si>
  <si>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</si>
  <si>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</si>
  <si>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</si>
  <si>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</si>
  <si>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</si>
  <si>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</si>
  <si>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</si>
  <si>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</si>
  <si>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</si>
  <si>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</si>
  <si>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</si>
  <si>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</si>
  <si>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</si>
  <si>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</si>
  <si>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</si>
  <si>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</si>
  <si>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</si>
  <si>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</si>
  <si>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</si>
  <si>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</si>
  <si>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</si>
  <si>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</si>
  <si>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</si>
  <si>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</si>
  <si>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</si>
  <si>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</si>
  <si>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</si>
  <si>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</si>
  <si>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</si>
  <si>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</si>
  <si>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</si>
  <si>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</si>
  <si>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</si>
  <si>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</si>
  <si>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</si>
  <si>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</si>
  <si>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</si>
  <si>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</si>
  <si>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</si>
  <si>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</si>
  <si>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</si>
  <si>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</si>
  <si>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</si>
  <si>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</si>
  <si>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</si>
  <si>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</si>
  <si>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</si>
  <si>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</si>
  <si>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</si>
  <si>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</si>
  <si>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</si>
  <si>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</si>
  <si>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</si>
  <si>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</si>
  <si>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</si>
  <si>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</si>
  <si>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</si>
  <si>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</si>
  <si>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</si>
  <si>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</si>
  <si>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</si>
  <si>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</si>
  <si>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</si>
  <si>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</si>
  <si>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</si>
  <si>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</si>
  <si>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</si>
  <si>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</si>
  <si>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</si>
  <si>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</si>
  <si>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</si>
  <si>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</si>
  <si>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</si>
  <si>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</si>
  <si>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</si>
  <si>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</si>
  <si>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</si>
  <si>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</si>
  <si>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</si>
  <si>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</si>
  <si>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</si>
  <si>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</si>
  <si>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</si>
  <si>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</si>
  <si>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</si>
  <si>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</si>
  <si>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</si>
  <si>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</si>
  <si>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</si>
  <si>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</si>
  <si>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</si>
  <si>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</si>
  <si>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</si>
  <si>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</si>
  <si>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</si>
  <si>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</si>
  <si>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</si>
  <si>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</si>
  <si>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</si>
  <si>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</si>
  <si>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</si>
  <si>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</si>
  <si>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</si>
  <si>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</si>
  <si>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</si>
  <si>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</si>
  <si>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</si>
  <si>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</si>
  <si>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</si>
  <si>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</si>
  <si>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</si>
  <si>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</si>
  <si>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</si>
  <si>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</si>
  <si>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</si>
  <si>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</si>
  <si>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</si>
  <si>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</si>
  <si>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</si>
  <si>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</si>
  <si>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</si>
  <si>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</si>
  <si>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</si>
  <si>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</si>
  <si>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</si>
  <si>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</si>
  <si>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</si>
  <si>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</si>
  <si>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</si>
  <si>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</si>
  <si>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</si>
  <si>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</si>
  <si>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</si>
  <si>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</si>
  <si>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</si>
  <si>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</si>
  <si>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</si>
  <si>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</si>
  <si>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</si>
  <si>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</si>
  <si>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</si>
  <si>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</si>
  <si>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</si>
  <si>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</si>
  <si>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</si>
  <si>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</si>
  <si>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</si>
  <si>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</si>
  <si>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</si>
  <si>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</si>
  <si>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</si>
  <si>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</si>
  <si>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</si>
  <si>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</si>
  <si>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</si>
  <si>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</si>
  <si>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</si>
  <si>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</si>
  <si>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</si>
  <si>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</si>
  <si>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</si>
  <si>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</si>
  <si>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</si>
  <si>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</si>
  <si>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</si>
  <si>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</si>
  <si>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</si>
  <si>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</si>
  <si>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</si>
  <si>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</si>
  <si>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</si>
  <si>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</si>
  <si>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</si>
  <si>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</si>
  <si>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</si>
  <si>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</si>
  <si>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</si>
  <si>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</si>
  <si>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</si>
  <si>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</si>
  <si>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</si>
  <si>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</si>
  <si>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</si>
  <si>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</si>
  <si>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</si>
  <si>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</si>
  <si>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</si>
  <si>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</si>
  <si>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</si>
  <si>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</si>
  <si>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</si>
  <si>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</si>
  <si>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</si>
  <si>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</si>
  <si>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</si>
  <si>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</si>
  <si>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</si>
  <si>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</si>
  <si>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</si>
  <si>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</si>
  <si>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</si>
  <si>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</si>
  <si>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</si>
  <si>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</si>
  <si>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</si>
  <si>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</si>
  <si>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</si>
  <si>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</si>
  <si>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</si>
  <si>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</si>
  <si>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</si>
  <si>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</si>
  <si>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</si>
  <si>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</si>
  <si>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</si>
  <si>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</si>
  <si>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</si>
  <si>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</si>
  <si>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</si>
  <si>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</si>
  <si>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</si>
  <si>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</si>
  <si>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</si>
  <si>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</si>
  <si>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</si>
  <si>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</si>
  <si>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</si>
  <si>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</si>
  <si>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</si>
  <si>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</si>
  <si>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</si>
  <si>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</si>
  <si>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</si>
  <si>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</si>
  <si>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</si>
  <si>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</si>
  <si>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</si>
  <si>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</si>
  <si>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</si>
  <si>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</si>
  <si>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</si>
  <si>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</si>
  <si>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</si>
  <si>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</si>
  <si>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</si>
  <si>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</si>
  <si>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</si>
  <si>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</si>
  <si>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</si>
  <si>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</si>
  <si>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</si>
  <si>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</si>
  <si>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</si>
  <si>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</si>
  <si>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</si>
  <si>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</si>
  <si>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</si>
  <si>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</si>
  <si>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</si>
  <si>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</si>
  <si>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</si>
  <si>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</si>
  <si>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</si>
  <si>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</si>
  <si>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</si>
  <si>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</si>
  <si>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</si>
  <si>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</si>
  <si>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</si>
  <si>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</si>
  <si>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</si>
  <si>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</si>
  <si>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</si>
  <si>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</si>
  <si>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</si>
  <si>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</si>
  <si>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</si>
  <si>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</si>
  <si>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</si>
  <si>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</si>
  <si>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</si>
  <si>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</si>
  <si>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</si>
  <si>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</si>
  <si>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</si>
  <si>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</si>
  <si>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</si>
  <si>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</si>
  <si>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</si>
  <si>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</si>
  <si>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</si>
  <si>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</si>
  <si>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</si>
  <si>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</si>
  <si>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</si>
  <si>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</si>
  <si>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</si>
  <si>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</si>
  <si>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</si>
  <si>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</si>
  <si>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</si>
  <si>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</si>
  <si>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</si>
  <si>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</si>
  <si>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</si>
  <si>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</si>
  <si>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</si>
  <si>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</si>
  <si>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</si>
  <si>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</si>
  <si>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</si>
  <si>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</si>
  <si>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</si>
  <si>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</si>
  <si>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</si>
  <si>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</si>
  <si>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</si>
  <si>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</si>
  <si>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</si>
  <si>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</si>
  <si>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</si>
  <si>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</si>
  <si>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</si>
  <si>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</si>
  <si>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</si>
  <si>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</si>
  <si>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</si>
  <si>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</si>
  <si>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</si>
  <si>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</si>
  <si>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</si>
  <si>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</si>
  <si>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</si>
  <si>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</si>
  <si>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</si>
  <si>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</si>
  <si>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</si>
  <si>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</si>
  <si>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</si>
  <si>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</si>
  <si>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</si>
  <si>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</si>
  <si>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</si>
  <si>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</si>
  <si>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</si>
  <si>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</si>
  <si>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</si>
  <si>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</si>
  <si>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</si>
  <si>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</si>
  <si>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</si>
  <si>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</si>
  <si>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</si>
  <si>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</si>
  <si>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</si>
  <si>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</si>
  <si>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</si>
  <si>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</si>
  <si>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</si>
  <si>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</si>
  <si>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</si>
  <si>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</si>
  <si>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</si>
  <si>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</si>
  <si>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</si>
  <si>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</si>
  <si>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</si>
  <si>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</si>
  <si>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</si>
  <si>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</si>
  <si>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</si>
  <si>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</si>
  <si>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</si>
  <si>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</si>
  <si>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</si>
  <si>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</si>
  <si>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</si>
  <si>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</si>
  <si>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</si>
  <si>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</si>
  <si>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</si>
  <si>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</si>
  <si>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</si>
  <si>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</si>
  <si>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</si>
  <si>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</si>
  <si>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</si>
  <si>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</si>
  <si>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</si>
  <si>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</si>
  <si>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</si>
  <si>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</si>
  <si>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</si>
  <si>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</si>
  <si>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</si>
  <si>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</si>
  <si>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</si>
  <si>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</si>
  <si>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</si>
  <si>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</si>
  <si>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</si>
  <si>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</si>
  <si>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</si>
  <si>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</si>
  <si>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</si>
  <si>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</si>
  <si>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</si>
  <si>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</si>
  <si>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</si>
  <si>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</si>
  <si>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</si>
  <si>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</si>
  <si>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</si>
  <si>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</si>
  <si>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</si>
  <si>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</si>
  <si>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</si>
  <si>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</si>
  <si>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</si>
  <si>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</si>
  <si>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</si>
  <si>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</si>
  <si>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</si>
  <si>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</si>
  <si>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</si>
  <si>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</si>
  <si>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</si>
  <si>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</si>
  <si>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</si>
  <si>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</si>
  <si>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</si>
  <si>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</si>
  <si>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</si>
  <si>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</si>
  <si>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</si>
  <si>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</si>
  <si>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</si>
  <si>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</si>
  <si>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</si>
  <si>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</si>
  <si>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</si>
  <si>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</si>
  <si>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</si>
  <si>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</si>
  <si>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</si>
  <si>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</si>
  <si>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</si>
  <si>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</si>
  <si>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</si>
  <si>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</si>
  <si>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</si>
  <si>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</si>
  <si>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</si>
  <si>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</si>
  <si>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</si>
  <si>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</si>
  <si>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</si>
  <si>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</si>
  <si>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</si>
  <si>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</si>
  <si>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</si>
  <si>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</si>
  <si>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</si>
  <si>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</si>
  <si>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</si>
  <si>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</si>
  <si>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</si>
  <si>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</si>
  <si>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</si>
  <si>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</si>
  <si>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</si>
  <si>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</si>
  <si>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</si>
  <si>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</si>
  <si>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</si>
  <si>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</si>
  <si>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</si>
  <si>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</si>
  <si>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</si>
  <si>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</si>
  <si>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</si>
  <si>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</si>
  <si>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</si>
  <si>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</si>
  <si>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</si>
  <si>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</si>
  <si>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</si>
  <si>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</si>
  <si>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</si>
  <si>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</si>
  <si>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</si>
  <si>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</si>
  <si>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</si>
  <si>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</si>
  <si>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</si>
  <si>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</si>
  <si>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</si>
  <si>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</si>
  <si>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</si>
  <si>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</si>
  <si>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</si>
  <si>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</si>
  <si>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</si>
  <si>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</si>
  <si>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</si>
  <si>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</si>
  <si>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</si>
  <si>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</si>
  <si>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</si>
  <si>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</si>
  <si>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</si>
  <si>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</si>
  <si>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</si>
  <si>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</si>
  <si>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</si>
  <si>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</si>
  <si>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</si>
  <si>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</si>
  <si>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</si>
  <si>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</si>
  <si>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</si>
  <si>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</si>
  <si>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</si>
  <si>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</si>
  <si>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</si>
  <si>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</si>
  <si>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</si>
  <si>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</si>
  <si>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</si>
  <si>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</si>
  <si>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</si>
  <si>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</si>
  <si>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</si>
  <si>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</si>
  <si>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</si>
  <si>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</si>
  <si>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</si>
  <si>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</si>
  <si>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</si>
  <si>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</si>
  <si>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</si>
  <si>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</si>
  <si>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</si>
  <si>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</si>
  <si>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</si>
  <si>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</si>
  <si>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</si>
  <si>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</si>
  <si>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</si>
  <si>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</si>
  <si>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</si>
  <si>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</si>
  <si>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</si>
  <si>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</si>
  <si>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</si>
  <si>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</si>
  <si>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</si>
  <si>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</si>
  <si>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</si>
  <si>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</si>
  <si>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</si>
  <si>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</si>
  <si>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</si>
  <si>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</si>
  <si>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</si>
  <si>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</si>
  <si>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</si>
  <si>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</si>
  <si>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</si>
  <si>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</si>
  <si>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</si>
  <si>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</si>
  <si>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</si>
  <si>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</si>
  <si>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</si>
  <si>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</si>
  <si>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</si>
  <si>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</si>
  <si>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</si>
  <si>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</si>
  <si>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</si>
  <si>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</si>
  <si>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</si>
  <si>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</si>
  <si>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</si>
  <si>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</si>
  <si>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</si>
  <si>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</si>
  <si>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</si>
  <si>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</si>
  <si>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</si>
  <si>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</si>
  <si>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</si>
  <si>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</si>
  <si>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</si>
  <si>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</si>
  <si>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</si>
  <si>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</si>
  <si>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</si>
  <si>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</si>
  <si>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</si>
  <si>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</si>
  <si>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</si>
  <si>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</si>
  <si>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</si>
  <si>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</si>
  <si>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</si>
  <si>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</si>
  <si>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</si>
  <si>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</si>
  <si>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</si>
  <si>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</si>
  <si>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</si>
  <si>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</si>
  <si>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</si>
  <si>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</si>
  <si>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</si>
  <si>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</si>
  <si>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</si>
  <si>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</si>
  <si>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</si>
  <si>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</si>
  <si>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</si>
  <si>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</si>
  <si>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</si>
  <si>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</si>
  <si>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</si>
  <si>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</si>
  <si>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</si>
  <si>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</si>
  <si>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</si>
  <si>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</si>
  <si>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</si>
  <si>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</si>
  <si>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</si>
  <si>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</si>
  <si>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</si>
  <si>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</si>
  <si>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</si>
  <si>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</si>
  <si>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</si>
  <si>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</si>
  <si>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</si>
  <si>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</si>
  <si>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</si>
  <si>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</si>
  <si>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</si>
  <si>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</si>
  <si>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</si>
  <si>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</si>
  <si>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</si>
  <si>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</si>
  <si>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</si>
  <si>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</si>
  <si>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</si>
  <si>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</si>
  <si>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</si>
  <si>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</si>
  <si>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</si>
  <si>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</si>
  <si>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</si>
  <si>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</si>
  <si>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</si>
  <si>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</si>
  <si>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</si>
  <si>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</si>
  <si>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</si>
  <si>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</si>
  <si>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</si>
  <si>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</si>
  <si>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</si>
  <si>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</si>
  <si>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</si>
  <si>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</si>
  <si>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</si>
  <si>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</si>
  <si>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</si>
  <si>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</si>
  <si>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</si>
  <si>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</si>
  <si>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</si>
  <si>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</si>
  <si>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</si>
  <si>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</si>
  <si>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</si>
  <si>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</si>
  <si>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</si>
  <si>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</si>
  <si>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</si>
  <si>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</si>
  <si>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</si>
  <si>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</si>
  <si>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</si>
  <si>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</si>
  <si>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</si>
  <si>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</si>
  <si>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</si>
  <si>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</si>
  <si>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</si>
  <si>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</si>
  <si>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</si>
  <si>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</si>
  <si>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</si>
  <si>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</si>
  <si>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</si>
  <si>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</si>
  <si>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</si>
  <si>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</si>
  <si>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</si>
  <si>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</si>
  <si>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</si>
  <si>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</si>
  <si>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</si>
  <si>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</si>
  <si>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</si>
  <si>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</si>
  <si>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</si>
  <si>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</si>
  <si>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</si>
  <si>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</si>
  <si>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</si>
  <si>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</si>
  <si>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</si>
  <si>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</si>
  <si>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</si>
  <si>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</si>
  <si>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</si>
  <si>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</si>
  <si>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</si>
  <si>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</si>
  <si>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</si>
  <si>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</si>
  <si>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</si>
  <si>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</si>
  <si>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</si>
  <si>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</si>
  <si>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</si>
  <si>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</si>
  <si>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</si>
  <si>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</si>
  <si>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</si>
  <si>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</si>
  <si>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</si>
  <si>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</si>
  <si>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</si>
  <si>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</si>
  <si>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</si>
  <si>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</si>
  <si>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</si>
  <si>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</si>
  <si>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</si>
  <si>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</si>
  <si>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</si>
  <si>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</si>
  <si>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</si>
  <si>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</si>
  <si>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</si>
  <si>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</si>
  <si>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</si>
  <si>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</si>
  <si>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</si>
  <si>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</si>
  <si>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</si>
  <si>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</si>
  <si>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</si>
  <si>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</si>
  <si>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</si>
  <si>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</si>
  <si>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</si>
  <si>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</si>
  <si>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</si>
  <si>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</si>
  <si>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</si>
  <si>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</si>
  <si>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</si>
  <si>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</si>
  <si>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</si>
  <si>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</si>
  <si>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</si>
  <si>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</si>
  <si>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</si>
  <si>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</si>
  <si>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</si>
  <si>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</si>
  <si>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</si>
  <si>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</si>
  <si>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</si>
  <si>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</si>
  <si>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</si>
  <si>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</si>
  <si>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</si>
  <si>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</si>
  <si>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</si>
  <si>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</si>
  <si>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</si>
  <si>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</si>
  <si>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</si>
  <si>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</si>
  <si>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</si>
  <si>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</si>
  <si>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</si>
  <si>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</si>
  <si>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</si>
  <si>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</si>
  <si>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</si>
  <si>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</si>
  <si>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</si>
  <si>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</si>
  <si>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</si>
  <si>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</si>
  <si>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</si>
  <si>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</si>
  <si>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</si>
  <si>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</si>
  <si>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</si>
  <si>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</si>
  <si>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</si>
  <si>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</si>
  <si>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</si>
  <si>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</si>
  <si>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</si>
  <si>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</si>
  <si>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</si>
  <si>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</si>
  <si>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</si>
  <si>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</si>
  <si>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</si>
  <si>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</si>
  <si>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</si>
  <si>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</si>
  <si>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</si>
  <si>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</si>
  <si>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</si>
  <si>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</si>
  <si>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</si>
  <si>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</si>
  <si>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</si>
  <si>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</si>
  <si>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</si>
  <si>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</si>
  <si>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</si>
  <si>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</si>
  <si>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</si>
  <si>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</si>
  <si>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</si>
  <si>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</si>
  <si>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</si>
  <si>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</si>
  <si>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</si>
  <si>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</si>
  <si>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</si>
  <si>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</si>
  <si>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</si>
  <si>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</si>
  <si>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</si>
  <si>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</si>
  <si>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</si>
  <si>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</si>
  <si>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</si>
  <si>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</si>
  <si>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</si>
  <si>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</si>
  <si>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</si>
  <si>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</si>
  <si>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</si>
  <si>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</si>
  <si>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</si>
  <si>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</si>
  <si>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</si>
  <si>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</si>
  <si>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</si>
  <si>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</si>
  <si>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</si>
  <si>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</si>
  <si>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</si>
  <si>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</si>
  <si>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</si>
  <si>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</si>
  <si>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</si>
  <si>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</si>
  <si>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</si>
  <si>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</si>
  <si>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</si>
  <si>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</si>
  <si>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</si>
  <si>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</si>
  <si>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</si>
  <si>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</si>
  <si>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</si>
  <si>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</si>
  <si>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</si>
  <si>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</si>
  <si>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</si>
  <si>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</si>
  <si>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</si>
  <si>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</si>
  <si>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</si>
  <si>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</si>
  <si>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</si>
  <si>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</si>
  <si>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</si>
  <si>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</si>
  <si>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</si>
  <si>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</si>
  <si>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</si>
  <si>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</si>
  <si>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</si>
  <si>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</si>
  <si>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</si>
  <si>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</si>
  <si>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</si>
  <si>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</si>
  <si>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</si>
  <si>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</si>
  <si>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</si>
  <si>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</si>
  <si>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</si>
  <si>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</si>
  <si>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</si>
  <si>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</si>
  <si>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</si>
  <si>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</si>
  <si>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</si>
  <si>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</si>
  <si>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</si>
  <si>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</si>
  <si>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</si>
  <si>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</si>
  <si>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</si>
  <si>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</si>
  <si>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</si>
  <si>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</si>
  <si>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</si>
  <si>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</si>
  <si>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</si>
  <si>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</si>
  <si>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</si>
  <si>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</si>
  <si>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</si>
  <si>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</si>
  <si>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</si>
  <si>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</si>
  <si>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</si>
  <si>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</si>
  <si>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</si>
  <si>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</si>
  <si>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</si>
  <si>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</si>
  <si>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</si>
  <si>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</si>
  <si>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</si>
  <si>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</si>
  <si>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</si>
  <si>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</si>
  <si>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</si>
  <si>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</si>
  <si>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</si>
  <si>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</si>
  <si>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</si>
  <si>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</si>
  <si>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</si>
  <si>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</si>
  <si>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</si>
  <si>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</si>
  <si>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</si>
  <si>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</si>
  <si>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</si>
  <si>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</si>
  <si>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</si>
  <si>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</si>
  <si>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</si>
  <si>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</si>
  <si>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</si>
  <si>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</si>
  <si>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</si>
  <si>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</si>
  <si>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</si>
  <si>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</si>
  <si>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</si>
  <si>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</si>
  <si>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</si>
  <si>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</si>
  <si>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</si>
  <si>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</si>
  <si>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</si>
  <si>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</si>
  <si>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</si>
  <si>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</si>
  <si>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</si>
  <si>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</si>
  <si>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</si>
  <si>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</si>
  <si>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</si>
  <si>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</si>
  <si>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</si>
  <si>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</si>
  <si>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</si>
  <si>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</si>
  <si>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</si>
  <si>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</si>
  <si>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</si>
  <si>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</si>
  <si>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</si>
  <si>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</si>
  <si>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</si>
  <si>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</si>
  <si>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</si>
  <si>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</si>
  <si>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</si>
  <si>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</si>
  <si>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</si>
  <si>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</si>
  <si>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</si>
  <si>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</si>
  <si>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</si>
  <si>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</si>
  <si>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</si>
  <si>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</si>
  <si>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</si>
  <si>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</si>
  <si>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</si>
  <si>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</si>
  <si>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</si>
  <si>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</si>
  <si>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</si>
  <si>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</si>
  <si>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</si>
  <si>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</si>
  <si>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</si>
  <si>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</si>
  <si>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</si>
  <si>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</si>
  <si>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</si>
  <si>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</si>
  <si>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</si>
  <si>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</si>
  <si>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</si>
  <si>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</si>
  <si>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</si>
  <si>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</si>
  <si>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</si>
  <si>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</si>
  <si>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</si>
  <si>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</si>
  <si>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</si>
  <si>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</si>
  <si>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</si>
  <si>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</si>
  <si>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</si>
  <si>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</si>
  <si>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</si>
  <si>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</si>
  <si>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</si>
  <si>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</si>
  <si>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</si>
  <si>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</si>
  <si>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</si>
  <si>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</si>
  <si>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</si>
  <si>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</si>
  <si>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</si>
  <si>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</si>
  <si>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</si>
  <si>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</si>
  <si>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</si>
  <si>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</si>
  <si>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</si>
  <si>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</si>
  <si>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</si>
  <si>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</si>
  <si>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</si>
  <si>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</si>
  <si>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</si>
  <si>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</si>
  <si>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</si>
  <si>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</si>
  <si>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</si>
  <si>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</si>
  <si>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</si>
  <si>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</si>
  <si>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</si>
  <si>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</si>
  <si>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</si>
  <si>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</si>
  <si>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</si>
  <si>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</si>
  <si>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</si>
  <si>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</si>
  <si>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</si>
  <si>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</si>
  <si>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</si>
  <si>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</si>
  <si>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</si>
  <si>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</si>
  <si>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</si>
  <si>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</si>
  <si>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</si>
  <si>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</si>
  <si>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</si>
  <si>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</si>
  <si>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</si>
  <si>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</si>
  <si>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</si>
  <si>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</si>
  <si>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</si>
  <si>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</si>
  <si>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</si>
  <si>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</si>
  <si>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</si>
  <si>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</si>
  <si>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</si>
  <si>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</si>
  <si>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</si>
  <si>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</si>
  <si>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</si>
  <si>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</si>
  <si>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</si>
  <si>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</si>
  <si>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</si>
  <si>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</si>
  <si>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</si>
  <si>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</si>
  <si>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</si>
  <si>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</si>
  <si>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</si>
  <si>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</si>
  <si>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</si>
  <si>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</si>
  <si>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</si>
  <si>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</si>
  <si>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</si>
  <si>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</si>
  <si>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</si>
  <si>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</si>
  <si>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</si>
  <si>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</si>
  <si>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</si>
  <si>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</si>
  <si>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</si>
  <si>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</si>
  <si>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</si>
  <si>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</si>
  <si>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</si>
  <si>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</si>
  <si>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</si>
  <si>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</si>
  <si>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</si>
  <si>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</si>
  <si>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</si>
  <si>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</si>
  <si>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</si>
  <si>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</si>
  <si>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</si>
  <si>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</si>
  <si>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</si>
  <si>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</si>
  <si>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</si>
  <si>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</si>
  <si>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</si>
  <si>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</si>
  <si>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</si>
  <si>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</si>
  <si>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</si>
  <si>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</si>
  <si>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</si>
  <si>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</si>
  <si>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</si>
  <si>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</si>
  <si>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</si>
  <si>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</si>
  <si>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</si>
  <si>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</si>
  <si>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</si>
  <si>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</si>
  <si>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</si>
  <si>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</si>
  <si>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</si>
  <si>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</si>
  <si>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</si>
  <si>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</si>
  <si>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</si>
  <si>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</si>
  <si>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</si>
  <si>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</si>
  <si>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</si>
  <si>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</si>
  <si>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</si>
  <si>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</si>
  <si>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</si>
  <si>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</si>
  <si>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</si>
  <si>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</si>
  <si>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</si>
  <si>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</si>
  <si>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</si>
  <si>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</si>
  <si>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</si>
  <si>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</si>
  <si>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</si>
  <si>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</si>
  <si>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</si>
  <si>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</si>
  <si>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</si>
  <si>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</si>
  <si>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</si>
  <si>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</si>
  <si>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</si>
  <si>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</si>
  <si>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</si>
  <si>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</si>
  <si>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</si>
  <si>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</si>
  <si>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</si>
  <si>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</si>
  <si>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</si>
  <si>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</si>
  <si>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</si>
  <si>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</si>
  <si>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</si>
  <si>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</si>
  <si>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</si>
  <si>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</si>
  <si>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</si>
  <si>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</si>
  <si>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</si>
  <si>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</si>
  <si>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</si>
  <si>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</si>
  <si>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</si>
  <si>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</si>
  <si>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</si>
  <si>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</si>
  <si>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</si>
  <si>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</si>
  <si>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</si>
  <si>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</si>
  <si>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</si>
  <si>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</si>
  <si>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</si>
  <si>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</si>
  <si>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</si>
  <si>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</si>
  <si>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</si>
  <si>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</si>
  <si>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</si>
  <si>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</si>
  <si>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</si>
  <si>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</si>
  <si>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</si>
  <si>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</si>
  <si>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</si>
  <si>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</si>
  <si>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</si>
  <si>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</si>
  <si>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</si>
  <si>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</si>
  <si>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</si>
  <si>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</si>
  <si>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</si>
  <si>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</si>
  <si>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</si>
  <si>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</si>
  <si>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</si>
  <si>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</si>
  <si>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</si>
  <si>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</si>
  <si>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</si>
  <si>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</si>
  <si>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</si>
  <si>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</si>
  <si>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</si>
  <si>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</si>
  <si>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</si>
  <si>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</si>
  <si>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</si>
  <si>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</si>
  <si>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</si>
  <si>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</si>
  <si>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</si>
  <si>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</si>
  <si>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</si>
  <si>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</si>
  <si>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</si>
  <si>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</si>
  <si>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</si>
  <si>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</si>
  <si>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</si>
  <si>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</si>
  <si>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</si>
  <si>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</si>
  <si>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</si>
  <si>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</si>
  <si>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</si>
  <si>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</si>
  <si>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</si>
  <si>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</si>
  <si>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</si>
  <si>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</si>
  <si>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</si>
  <si>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</si>
  <si>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</si>
  <si>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</si>
  <si>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</si>
  <si>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</si>
  <si>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</si>
  <si>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</si>
  <si>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</si>
  <si>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</si>
  <si>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</si>
  <si>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</si>
  <si>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</si>
  <si>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</si>
  <si>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</si>
  <si>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</si>
  <si>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</si>
  <si>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</si>
  <si>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</si>
  <si>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</si>
  <si>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</si>
  <si>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</si>
  <si>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</si>
  <si>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</si>
  <si>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</si>
  <si>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</si>
  <si>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</si>
  <si>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</si>
  <si>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</si>
  <si>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</si>
  <si>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</si>
  <si>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</si>
  <si>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</si>
  <si>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</si>
  <si>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</si>
  <si>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</si>
  <si>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</si>
  <si>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</si>
  <si>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</si>
  <si>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</si>
  <si>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</si>
  <si>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</si>
  <si>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</si>
  <si>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</si>
  <si>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</si>
  <si>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</si>
  <si>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</si>
  <si>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</si>
  <si>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</si>
  <si>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</si>
  <si>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</si>
  <si>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</si>
  <si>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</si>
  <si>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</si>
  <si>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</si>
  <si>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</si>
  <si>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</si>
  <si>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</si>
  <si>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</si>
  <si>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</si>
  <si>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</si>
  <si>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</si>
  <si>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</si>
  <si>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</si>
  <si>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</si>
  <si>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</si>
  <si>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</si>
  <si>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</si>
  <si>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</si>
  <si>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</si>
  <si>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</si>
  <si>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</si>
  <si>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</si>
  <si>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</si>
  <si>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</si>
  <si>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</si>
  <si>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</si>
  <si>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</si>
  <si>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</si>
  <si>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</si>
  <si>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</si>
  <si>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</si>
  <si>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</si>
  <si>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</si>
  <si>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</si>
  <si>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</si>
  <si>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</si>
  <si>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</si>
  <si>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</si>
  <si>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</si>
  <si>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</si>
  <si>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</si>
  <si>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</si>
  <si>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</si>
  <si>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</si>
  <si>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</si>
  <si>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</si>
  <si>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</si>
  <si>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</si>
  <si>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</si>
  <si>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</si>
  <si>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</si>
  <si>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</si>
  <si>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</si>
  <si>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</si>
  <si>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</si>
  <si>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</si>
  <si>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</si>
  <si>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</si>
  <si>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</si>
  <si>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</si>
  <si>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</si>
  <si>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</si>
  <si>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</si>
  <si>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</si>
  <si>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</si>
  <si>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</si>
  <si>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</si>
  <si>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</si>
  <si>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</si>
  <si>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</si>
  <si>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</si>
  <si>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</si>
  <si>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</si>
  <si>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</si>
  <si>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</si>
  <si>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</si>
  <si>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</si>
  <si>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</si>
  <si>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</si>
  <si>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</si>
  <si>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</si>
  <si>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</si>
  <si>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</si>
  <si>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</si>
  <si>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</si>
  <si>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</si>
  <si>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</si>
  <si>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</si>
  <si>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</si>
  <si>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</si>
  <si>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</si>
  <si>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</si>
  <si>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</si>
  <si>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</si>
  <si>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</si>
  <si>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</si>
  <si>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</si>
  <si>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</si>
  <si>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</si>
  <si>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</si>
  <si>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</si>
  <si>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</si>
  <si>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</si>
  <si>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</si>
  <si>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</si>
  <si>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</si>
  <si>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</si>
  <si>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</si>
  <si>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</si>
  <si>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</si>
  <si>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</si>
  <si>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</si>
  <si>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</si>
  <si>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</si>
  <si>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</si>
  <si>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</si>
  <si>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</si>
  <si>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</si>
  <si>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</si>
  <si>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</si>
  <si>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</si>
  <si>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</si>
  <si>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</si>
  <si>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</si>
  <si>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</si>
  <si>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</si>
  <si>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</si>
  <si>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</si>
  <si>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</si>
  <si>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</si>
  <si>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</si>
  <si>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</si>
  <si>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</si>
  <si>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</si>
  <si>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</si>
  <si>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</si>
  <si>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</si>
  <si>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</si>
  <si>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</si>
  <si>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</si>
  <si>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</si>
  <si>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</si>
  <si>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</si>
  <si>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</si>
  <si>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</si>
  <si>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</si>
  <si>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</si>
  <si>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</si>
  <si>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</si>
  <si>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</si>
  <si>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</si>
  <si>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</si>
  <si>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</si>
  <si>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</si>
  <si>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</si>
  <si>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</si>
  <si>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</si>
  <si>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</si>
  <si>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</si>
  <si>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</si>
  <si>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</si>
  <si>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</si>
  <si>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</si>
  <si>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</si>
  <si>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</si>
  <si>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</si>
  <si>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</si>
  <si>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</si>
  <si>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</si>
  <si>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</si>
  <si>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</si>
  <si>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</si>
  <si>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</si>
  <si>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</si>
  <si>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</si>
  <si>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</si>
  <si>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</si>
  <si>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</si>
  <si>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</si>
  <si>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</si>
  <si>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</si>
  <si>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</si>
  <si>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</si>
  <si>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</si>
  <si>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</si>
  <si>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</si>
  <si>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</si>
  <si>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</si>
  <si>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</si>
  <si>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</si>
  <si>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</si>
  <si>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</si>
  <si>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</si>
  <si>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</si>
  <si>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</si>
  <si>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</si>
  <si>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</si>
  <si>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</si>
  <si>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</si>
  <si>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</si>
  <si>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</si>
  <si>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</si>
  <si>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</si>
  <si>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</si>
  <si>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</si>
  <si>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</si>
  <si>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</si>
  <si>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</si>
  <si>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</si>
  <si>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</si>
  <si>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</si>
  <si>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</si>
  <si>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</si>
  <si>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</si>
  <si>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</si>
  <si>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</si>
  <si>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</si>
  <si>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</si>
  <si>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</si>
  <si>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</si>
  <si>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</si>
  <si>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</si>
  <si>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</si>
  <si>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</si>
  <si>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</si>
  <si>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</si>
  <si>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</si>
  <si>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</si>
  <si>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</si>
  <si>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</si>
  <si>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</si>
  <si>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</si>
  <si>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</si>
  <si>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</si>
  <si>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</si>
  <si>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</si>
  <si>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</si>
  <si>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</si>
  <si>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</si>
  <si>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</si>
  <si>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</si>
  <si>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</si>
  <si>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</si>
  <si>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</si>
  <si>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</si>
  <si>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</si>
  <si>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</si>
  <si>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</si>
  <si>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</si>
  <si>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</si>
  <si>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</si>
  <si>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</si>
  <si>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</si>
  <si>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</si>
  <si>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</si>
  <si>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</si>
  <si>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</si>
  <si>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</si>
  <si>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</si>
  <si>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</si>
  <si>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</si>
  <si>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</si>
  <si>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</si>
  <si>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</si>
  <si>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</si>
  <si>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</si>
  <si>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</si>
  <si>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</si>
  <si>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</si>
  <si>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</si>
  <si>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</si>
  <si>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</si>
  <si>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</si>
  <si>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</si>
  <si>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</si>
  <si>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</si>
  <si>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</si>
  <si>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</si>
  <si>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</si>
  <si>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</si>
  <si>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</si>
  <si>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</si>
  <si>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</si>
  <si>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</si>
  <si>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</si>
  <si>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</si>
  <si>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</si>
  <si>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</si>
  <si>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</si>
  <si>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</si>
  <si>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</si>
  <si>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</si>
  <si>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</si>
  <si>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</si>
  <si>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</si>
  <si>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</si>
  <si>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</si>
  <si>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</si>
  <si>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</si>
  <si>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</si>
  <si>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</si>
  <si>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</si>
  <si>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</si>
  <si>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</si>
  <si>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</si>
  <si>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</si>
  <si>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</si>
  <si>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</si>
  <si>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</si>
  <si>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</si>
  <si>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</si>
  <si>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</si>
  <si>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</si>
  <si>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</si>
  <si>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</si>
  <si>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</si>
  <si>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</si>
  <si>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</si>
  <si>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</si>
  <si>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</si>
  <si>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</si>
  <si>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</si>
  <si>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</si>
  <si>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</si>
  <si>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</si>
  <si>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</si>
  <si>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</si>
  <si>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</si>
  <si>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</si>
  <si>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</si>
  <si>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</si>
  <si>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</si>
  <si>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</si>
  <si>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</si>
  <si>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</si>
  <si>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</si>
  <si>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</si>
  <si>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</si>
  <si>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</si>
  <si>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</si>
  <si>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</si>
  <si>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</si>
  <si>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</si>
  <si>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</si>
  <si>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</si>
  <si>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</si>
  <si>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</si>
  <si>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</si>
  <si>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</si>
  <si>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</si>
  <si>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</si>
  <si>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</si>
  <si>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</si>
  <si>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</si>
  <si>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</si>
  <si>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</si>
  <si>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</si>
  <si>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</si>
  <si>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</si>
  <si>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</si>
  <si>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</si>
  <si>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</si>
  <si>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</si>
  <si>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</si>
  <si>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</si>
  <si>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</si>
  <si>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</si>
  <si>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</si>
  <si>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</si>
  <si>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</si>
  <si>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</si>
  <si>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</si>
  <si>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</si>
  <si>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</si>
  <si>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</si>
  <si>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</si>
  <si>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</si>
  <si>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</si>
  <si>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</si>
  <si>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</si>
  <si>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</si>
  <si>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</si>
  <si>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</si>
  <si>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</si>
  <si>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</si>
  <si>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</si>
  <si>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</si>
  <si>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</si>
  <si>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</si>
  <si>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</si>
  <si>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</si>
  <si>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</si>
  <si>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</si>
  <si>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</si>
  <si>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</si>
  <si>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</si>
  <si>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</si>
  <si>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</si>
  <si>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</si>
  <si>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</si>
  <si>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</si>
  <si>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</si>
  <si>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</si>
  <si>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</si>
  <si>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</si>
  <si>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</si>
  <si>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</si>
  <si>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</si>
  <si>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</si>
  <si>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</si>
  <si>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</si>
  <si>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</si>
  <si>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</si>
  <si>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</si>
  <si>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</si>
  <si>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</si>
  <si>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</si>
  <si>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</si>
  <si>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</si>
  <si>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</si>
  <si>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</si>
  <si>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</si>
  <si>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</si>
  <si>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</si>
  <si>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</si>
  <si>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</si>
  <si>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</si>
  <si>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</si>
  <si>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</si>
  <si>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</si>
  <si>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</si>
  <si>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</si>
  <si>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</si>
  <si>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</si>
  <si>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</si>
  <si>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</si>
  <si>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</si>
  <si>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</si>
  <si>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</si>
  <si>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</si>
  <si>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</si>
  <si>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</si>
  <si>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</si>
  <si>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</si>
  <si>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</si>
  <si>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</si>
  <si>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</si>
  <si>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</si>
  <si>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</si>
  <si>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</si>
  <si>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</si>
  <si>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</si>
  <si>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</si>
  <si>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</si>
  <si>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</si>
  <si>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</si>
  <si>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</si>
  <si>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</si>
  <si>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</si>
  <si>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</si>
  <si>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</si>
  <si>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</si>
  <si>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</si>
  <si>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</si>
  <si>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</si>
  <si>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</si>
  <si>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</si>
  <si>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</si>
  <si>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</si>
  <si>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</si>
  <si>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</si>
  <si>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</si>
  <si>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</si>
  <si>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</si>
  <si>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</si>
  <si>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</si>
  <si>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</si>
  <si>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</si>
  <si>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</si>
  <si>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</si>
  <si>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</si>
  <si>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</si>
  <si>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</si>
  <si>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</si>
  <si>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</si>
  <si>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</si>
  <si>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</si>
  <si>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</si>
  <si>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</si>
  <si>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</si>
  <si>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</si>
  <si>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</si>
  <si>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</si>
  <si>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</si>
  <si>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</si>
  <si>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</si>
  <si>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</si>
  <si>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</si>
  <si>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</si>
  <si>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</si>
  <si>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</si>
  <si>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</si>
  <si>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</si>
  <si>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</si>
  <si>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</si>
  <si>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</si>
  <si>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</si>
  <si>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</si>
  <si>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</si>
  <si>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</si>
  <si>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</si>
  <si>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</si>
  <si>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</si>
  <si>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</si>
  <si>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</si>
  <si>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</si>
  <si>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</si>
  <si>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</si>
  <si>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</si>
  <si>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</si>
  <si>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</si>
  <si>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</si>
  <si>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</si>
  <si>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</si>
  <si>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</si>
  <si>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</si>
  <si>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</si>
  <si>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</si>
  <si>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</si>
  <si>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</si>
  <si>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</si>
  <si>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</si>
  <si>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</si>
  <si>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</si>
  <si>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</si>
  <si>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</si>
  <si>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</si>
  <si>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</si>
  <si>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</si>
  <si>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</si>
  <si>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</si>
  <si>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</si>
  <si>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</si>
  <si>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</si>
  <si>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</si>
  <si>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</si>
  <si>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</si>
  <si>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</si>
  <si>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</si>
  <si>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</si>
  <si>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</si>
  <si>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</si>
  <si>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</si>
  <si>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</si>
  <si>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</si>
  <si>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</si>
  <si>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</si>
  <si>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</si>
  <si>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</si>
  <si>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</si>
  <si>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</si>
  <si>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</si>
  <si>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</si>
  <si>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</si>
  <si>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</si>
  <si>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</si>
  <si>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</si>
  <si>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</si>
  <si>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</si>
  <si>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</si>
  <si>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</si>
  <si>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</si>
  <si>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</si>
  <si>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</si>
  <si>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</si>
  <si>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</si>
  <si>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</si>
  <si>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</si>
  <si>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</si>
  <si>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</si>
  <si>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</si>
  <si>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</si>
  <si>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</si>
  <si>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</si>
  <si>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</si>
  <si>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</si>
  <si>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</si>
  <si>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</si>
  <si>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</si>
  <si>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</si>
  <si>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</si>
  <si>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</si>
  <si>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</si>
  <si>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</si>
  <si>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</si>
  <si>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</si>
  <si>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</si>
  <si>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</si>
  <si>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</si>
  <si>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</si>
  <si>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</si>
  <si>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</si>
  <si>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</si>
  <si>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</si>
  <si>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</si>
  <si>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</si>
  <si>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</si>
  <si>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</si>
  <si>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</si>
  <si>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</si>
  <si>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</si>
  <si>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</si>
  <si>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</si>
  <si>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</si>
  <si>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</si>
  <si>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</si>
  <si>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</si>
  <si>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</si>
  <si>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</si>
  <si>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</si>
  <si>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</si>
  <si>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</si>
  <si>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</si>
  <si>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</si>
  <si>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</si>
  <si>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</si>
  <si>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</si>
  <si>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</si>
  <si>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</si>
  <si>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</si>
  <si>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</si>
  <si>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</si>
  <si>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</si>
  <si>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</si>
  <si>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</si>
  <si>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</si>
  <si>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</si>
  <si>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</si>
  <si>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</si>
  <si>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</si>
  <si>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</si>
  <si>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</si>
  <si>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</si>
  <si>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</si>
  <si>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</si>
  <si>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</si>
  <si>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</si>
  <si>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</si>
  <si>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</si>
  <si>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</si>
  <si>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</si>
  <si>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</si>
  <si>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</si>
  <si>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</si>
  <si>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</si>
  <si>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</si>
  <si>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</si>
  <si>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</si>
  <si>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</si>
  <si>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</si>
  <si>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</si>
  <si>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</si>
  <si>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</si>
  <si>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</si>
  <si>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</si>
  <si>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</si>
  <si>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</si>
  <si>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</si>
  <si>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</si>
  <si>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</si>
  <si>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</si>
  <si>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</si>
  <si>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</si>
  <si>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</si>
  <si>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</si>
  <si>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</si>
  <si>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</si>
  <si>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</si>
  <si>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</si>
  <si>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</si>
  <si>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</si>
  <si>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</si>
  <si>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</si>
  <si>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</si>
  <si>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</si>
  <si>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</si>
  <si>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</si>
  <si>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</si>
  <si>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</si>
  <si>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</si>
  <si>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</si>
  <si>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</si>
  <si>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</si>
  <si>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</si>
  <si>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</si>
  <si>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</si>
  <si>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</si>
  <si>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</si>
  <si>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</si>
  <si>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</si>
  <si>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</si>
  <si>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</si>
  <si>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</si>
  <si>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</si>
  <si>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</si>
  <si>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</si>
  <si>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</si>
  <si>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</si>
  <si>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</si>
  <si>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</si>
  <si>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</si>
  <si>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</si>
  <si>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</si>
  <si>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</si>
  <si>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</si>
  <si>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</si>
  <si>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</si>
  <si>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</si>
  <si>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</si>
  <si>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</si>
  <si>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</si>
  <si>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</si>
  <si>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</si>
  <si>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</si>
  <si>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</si>
  <si>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</si>
  <si>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</si>
  <si>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</si>
  <si>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</si>
  <si>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</si>
  <si>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</si>
  <si>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</si>
  <si>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</si>
  <si>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</si>
  <si>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</si>
  <si>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</si>
  <si>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</si>
  <si>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</si>
  <si>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</si>
  <si>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</si>
  <si>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</si>
  <si>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</si>
  <si>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</si>
  <si>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</si>
  <si>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</si>
  <si>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</si>
  <si>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</si>
  <si>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</si>
  <si>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</si>
  <si>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</si>
  <si>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</si>
  <si>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</si>
  <si>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</si>
  <si>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</si>
  <si>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</si>
  <si>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</si>
  <si>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</si>
  <si>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</si>
  <si>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</si>
  <si>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</si>
  <si>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</si>
  <si>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</si>
  <si>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</si>
  <si>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</si>
  <si>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</si>
  <si>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</si>
  <si>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</si>
  <si>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</si>
  <si>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</si>
  <si>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</si>
  <si>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</si>
  <si>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</si>
  <si>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</si>
  <si>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</si>
  <si>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</si>
  <si>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</si>
  <si>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</si>
  <si>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</si>
  <si>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</si>
  <si>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</si>
  <si>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</si>
  <si>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</si>
  <si>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</si>
  <si>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</si>
  <si>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</si>
  <si>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</si>
  <si>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</si>
  <si>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</si>
  <si>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</si>
  <si>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</si>
  <si>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</si>
  <si>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</si>
  <si>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</si>
  <si>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</si>
  <si>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</si>
  <si>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</si>
  <si>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</si>
  <si>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</si>
  <si>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</si>
  <si>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</si>
  <si>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</si>
  <si>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</si>
  <si>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</si>
  <si>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</si>
  <si>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</si>
  <si>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</si>
  <si>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</si>
  <si>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</si>
  <si>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</si>
  <si>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</si>
  <si>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</si>
  <si>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</si>
  <si>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</si>
  <si>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</si>
  <si>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</si>
  <si>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</si>
  <si>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</si>
  <si>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</si>
  <si>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</si>
  <si>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</si>
  <si>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</si>
  <si>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</si>
  <si>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</si>
  <si>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</si>
  <si>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</si>
  <si>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</si>
  <si>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</si>
  <si>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</si>
  <si>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</si>
  <si>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</si>
  <si>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</si>
  <si>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</si>
  <si>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</si>
  <si>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</si>
  <si>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</si>
  <si>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</si>
  <si>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</si>
  <si>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</si>
  <si>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</si>
  <si>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</si>
  <si>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</si>
  <si>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</si>
  <si>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</si>
  <si>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</si>
  <si>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</si>
  <si>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</si>
  <si>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</si>
  <si>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</si>
  <si>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</si>
  <si>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</si>
  <si>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</si>
  <si>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</si>
  <si>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</si>
  <si>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</si>
  <si>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</si>
  <si>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</si>
  <si>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</si>
  <si>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</si>
  <si>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</si>
  <si>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</si>
  <si>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</si>
  <si>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</si>
  <si>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</si>
  <si>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</si>
  <si>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</si>
  <si>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</si>
  <si>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</si>
  <si>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</si>
  <si>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</si>
  <si>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</si>
  <si>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</si>
  <si>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</si>
  <si>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</si>
  <si>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</si>
  <si>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</si>
  <si>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</si>
  <si>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</si>
  <si>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</si>
  <si>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</si>
  <si>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</si>
  <si>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</si>
  <si>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</si>
  <si>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</si>
  <si>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</si>
  <si>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</si>
  <si>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</si>
  <si>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</si>
  <si>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</si>
  <si>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</si>
  <si>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</si>
  <si>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</si>
  <si>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</si>
  <si>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</si>
  <si>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</si>
  <si>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</si>
  <si>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</si>
  <si>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</si>
  <si>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</si>
  <si>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</si>
  <si>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</si>
  <si>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</si>
  <si>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</si>
  <si>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</si>
  <si>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</si>
  <si>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</si>
  <si>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</si>
  <si>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</si>
  <si>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</si>
  <si>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</si>
  <si>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</si>
  <si>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</si>
  <si>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</si>
  <si>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</si>
  <si>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</si>
  <si>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</si>
  <si>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</si>
  <si>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</si>
  <si>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</si>
  <si>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</si>
  <si>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</si>
  <si>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</si>
  <si>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</si>
  <si>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</si>
  <si>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</si>
  <si>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</si>
  <si>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</si>
  <si>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</si>
  <si>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</si>
  <si>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</si>
  <si>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</si>
  <si>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</si>
  <si>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</si>
  <si>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</si>
  <si>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</si>
  <si>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</si>
  <si>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</si>
  <si>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</si>
  <si>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</si>
  <si>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</si>
  <si>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</si>
  <si>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</si>
  <si>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</si>
  <si>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</si>
  <si>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</si>
  <si>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</si>
  <si>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</si>
  <si>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</si>
  <si>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</si>
  <si>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</si>
  <si>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</si>
  <si>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</si>
  <si>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</si>
  <si>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</si>
  <si>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</si>
  <si>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</si>
  <si>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</si>
  <si>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</si>
  <si>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</si>
  <si>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</si>
  <si>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</si>
  <si>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</si>
  <si>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</si>
  <si>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</si>
  <si>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</si>
  <si>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</si>
  <si>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</si>
  <si>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</si>
  <si>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</si>
  <si>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</si>
  <si>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</si>
  <si>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</si>
  <si>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</si>
  <si>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</si>
  <si>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</si>
  <si>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</si>
  <si>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</si>
  <si>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</si>
  <si>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</si>
  <si>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</si>
  <si>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</si>
  <si>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</si>
  <si>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</si>
  <si>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</si>
  <si>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</si>
  <si>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</si>
  <si>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</si>
  <si>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</si>
  <si>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</si>
  <si>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</si>
  <si>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</si>
  <si>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</si>
  <si>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</si>
  <si>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</si>
  <si>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</si>
  <si>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</si>
  <si>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</si>
  <si>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</si>
  <si>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</si>
  <si>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</si>
  <si>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</si>
  <si>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</si>
  <si>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</si>
  <si>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</si>
  <si>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</si>
  <si>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</si>
  <si>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</si>
  <si>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</si>
  <si>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</si>
  <si>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</si>
  <si>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</si>
  <si>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</si>
  <si>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</si>
  <si>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</si>
  <si>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</si>
  <si>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</si>
  <si>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</si>
  <si>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</si>
  <si>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</si>
  <si>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</si>
  <si>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</si>
  <si>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</si>
  <si>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</si>
  <si>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</si>
  <si>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</si>
  <si>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</si>
  <si>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</si>
  <si>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</si>
  <si>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</si>
  <si>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</si>
  <si>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</si>
  <si>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</si>
  <si>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</si>
  <si>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</si>
  <si>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</si>
  <si>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</si>
  <si>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</si>
  <si>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</si>
  <si>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</si>
  <si>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</si>
  <si>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</si>
  <si>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</si>
  <si>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</si>
  <si>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</si>
  <si>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</si>
  <si>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</si>
  <si>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</si>
  <si>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</si>
  <si>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</si>
  <si>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</si>
  <si>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</si>
  <si>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</si>
  <si>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</si>
  <si>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</si>
  <si>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</si>
  <si>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</si>
  <si>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</si>
  <si>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</si>
  <si>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</si>
  <si>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</si>
  <si>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</si>
  <si>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</si>
  <si>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</si>
  <si>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</si>
  <si>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</si>
  <si>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</si>
  <si>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</si>
  <si>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</si>
  <si>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</si>
  <si>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</si>
  <si>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</si>
  <si>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</si>
  <si>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</si>
  <si>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</si>
  <si>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</si>
  <si>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</si>
  <si>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</si>
  <si>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</si>
  <si>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</si>
  <si>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</si>
  <si>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</si>
  <si>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</si>
  <si>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</si>
  <si>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</si>
  <si>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</si>
  <si>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</si>
  <si>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</si>
  <si>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</si>
  <si>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</si>
  <si>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</si>
  <si>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</si>
  <si>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</si>
  <si>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</si>
  <si>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</si>
  <si>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</si>
  <si>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</si>
  <si>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</si>
  <si>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</si>
  <si>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</si>
  <si>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</si>
  <si>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</si>
  <si>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</si>
  <si>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</si>
  <si>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</si>
  <si>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</si>
  <si>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</si>
  <si>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</si>
  <si>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</si>
  <si>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</si>
  <si>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</si>
  <si>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</si>
  <si>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</si>
  <si>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</si>
  <si>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</si>
  <si>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</si>
  <si>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</si>
  <si>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</si>
  <si>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</si>
  <si>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</si>
  <si>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</si>
  <si>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</si>
  <si>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</si>
  <si>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</si>
  <si>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</si>
  <si>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</si>
  <si>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</si>
  <si>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</si>
  <si>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</si>
  <si>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</si>
  <si>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</si>
  <si>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</si>
  <si>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</si>
  <si>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</si>
  <si>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</si>
  <si>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</si>
  <si>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</si>
  <si>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</si>
  <si>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</si>
  <si>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</si>
  <si>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</si>
  <si>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</si>
  <si>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</si>
  <si>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</si>
  <si>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</si>
  <si>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</si>
  <si>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</si>
  <si>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</si>
  <si>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</si>
  <si>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</si>
  <si>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</si>
  <si>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</si>
  <si>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</si>
  <si>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</si>
  <si>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</si>
  <si>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</si>
  <si>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</si>
  <si>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</si>
  <si>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</si>
  <si>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</si>
  <si>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</si>
  <si>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</si>
  <si>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</si>
  <si>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</si>
  <si>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</si>
  <si>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</si>
  <si>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</si>
  <si>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</si>
  <si>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</si>
  <si>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</si>
  <si>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</si>
  <si>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</si>
  <si>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</si>
  <si>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</si>
  <si>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</si>
  <si>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</si>
  <si>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</si>
  <si>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</si>
  <si>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</si>
  <si>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</si>
  <si>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</si>
  <si>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</si>
  <si>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</si>
  <si>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</si>
  <si>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</si>
  <si>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</si>
  <si>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</si>
  <si>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</si>
  <si>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</si>
  <si>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</si>
  <si>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</si>
  <si>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</si>
  <si>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</si>
  <si>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</si>
  <si>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</si>
  <si>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</si>
  <si>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</si>
  <si>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</si>
  <si>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</si>
  <si>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</si>
  <si>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</si>
  <si>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</si>
  <si>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</si>
  <si>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</si>
  <si>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</si>
  <si>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</si>
  <si>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</si>
  <si>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</si>
  <si>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</si>
  <si>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</si>
  <si>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</si>
  <si>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</si>
  <si>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</si>
  <si>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</si>
  <si>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</si>
  <si>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</si>
  <si>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</si>
  <si>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</si>
  <si>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</si>
  <si>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</si>
  <si>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</si>
  <si>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</si>
  <si>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</si>
  <si>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</si>
  <si>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</si>
  <si>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</si>
  <si>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</si>
  <si>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</si>
  <si>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</si>
  <si>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</si>
  <si>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</si>
  <si>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</si>
  <si>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</si>
  <si>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</si>
  <si>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</si>
  <si>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</si>
  <si>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</si>
  <si>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</si>
  <si>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</si>
  <si>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</si>
  <si>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</si>
  <si>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</si>
  <si>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</si>
  <si>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</si>
  <si>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</si>
  <si>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</si>
  <si>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</si>
  <si>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</si>
  <si>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</si>
  <si>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</si>
  <si>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</si>
  <si>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</si>
  <si>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</si>
  <si>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</si>
  <si>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</si>
  <si>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</si>
  <si>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</si>
  <si>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</si>
  <si>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</si>
  <si>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</si>
  <si>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</si>
  <si>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</si>
  <si>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</si>
  <si>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</si>
  <si>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</si>
  <si>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</si>
  <si>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</si>
  <si>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</si>
  <si>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</si>
  <si>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</si>
  <si>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</si>
  <si>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</si>
  <si>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</si>
  <si>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</si>
  <si>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</si>
  <si>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</si>
  <si>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</si>
  <si>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</si>
  <si>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</si>
  <si>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</si>
  <si>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</si>
  <si>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</si>
  <si>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</si>
  <si>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</si>
  <si>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</si>
  <si>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</si>
  <si>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</si>
  <si>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</si>
  <si>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</si>
  <si>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</si>
  <si>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</si>
  <si>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</si>
  <si>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</si>
  <si>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</si>
  <si>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</si>
  <si>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</si>
  <si>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</si>
  <si>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</si>
  <si>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</si>
  <si>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</si>
  <si>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</si>
  <si>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</si>
  <si>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</si>
  <si>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</si>
  <si>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</si>
  <si>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</si>
  <si>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</si>
  <si>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</si>
  <si>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</si>
  <si>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</si>
  <si>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</si>
  <si>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</si>
  <si>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</si>
  <si>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</si>
  <si>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</si>
  <si>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</si>
  <si>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</si>
  <si>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</si>
  <si>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</si>
  <si>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</si>
  <si>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</si>
  <si>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</si>
  <si>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</si>
  <si>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</si>
  <si>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</si>
  <si>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</si>
  <si>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</si>
  <si>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</si>
  <si>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</si>
  <si>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</si>
  <si>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</si>
  <si>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</si>
  <si>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</si>
  <si>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</si>
  <si>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</si>
  <si>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</si>
  <si>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</si>
  <si>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</si>
  <si>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</si>
  <si>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</si>
  <si>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</si>
  <si>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</si>
  <si>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</si>
  <si>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</si>
  <si>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</si>
  <si>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</si>
  <si>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</si>
  <si>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</si>
  <si>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</si>
  <si>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</si>
  <si>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</si>
  <si>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</si>
  <si>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</si>
  <si>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</si>
  <si>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</si>
  <si>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</si>
  <si>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</si>
  <si>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</si>
  <si>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</si>
  <si>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</si>
  <si>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</si>
  <si>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</si>
  <si>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</si>
  <si>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</si>
  <si>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</si>
  <si>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</si>
  <si>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</si>
  <si>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</si>
  <si>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</si>
  <si>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</si>
  <si>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</si>
  <si>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</si>
  <si>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</si>
  <si>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</si>
  <si>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</si>
  <si>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</si>
  <si>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</si>
  <si>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</si>
  <si>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</si>
  <si>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</si>
  <si>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</si>
  <si>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</si>
  <si>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</si>
  <si>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</si>
  <si>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</si>
  <si>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</si>
  <si>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</si>
  <si>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</si>
  <si>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</si>
  <si>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</si>
  <si>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</si>
  <si>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</si>
  <si>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</si>
  <si>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</si>
  <si>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</si>
  <si>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</si>
  <si>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</si>
  <si>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</si>
  <si>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</si>
  <si>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</si>
  <si>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</si>
  <si>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</si>
  <si>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</si>
  <si>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</si>
  <si>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</si>
  <si>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</si>
  <si>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</si>
  <si>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</si>
  <si>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</si>
  <si>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</si>
  <si>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</si>
  <si>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</si>
  <si>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</si>
  <si>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</si>
  <si>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</si>
  <si>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</si>
  <si>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</si>
  <si>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</si>
  <si>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</si>
  <si>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</si>
  <si>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</si>
  <si>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</si>
  <si>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</si>
  <si>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</si>
  <si>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</si>
  <si>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</si>
  <si>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</si>
  <si>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</si>
  <si>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</si>
  <si>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</si>
  <si>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</si>
  <si>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</si>
  <si>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</si>
  <si>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</si>
  <si>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</si>
  <si>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</si>
  <si>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</si>
  <si>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</si>
  <si>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</si>
  <si>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</si>
  <si>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</si>
  <si>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</si>
  <si>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</si>
  <si>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</si>
  <si>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</si>
  <si>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</si>
  <si>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</si>
  <si>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</si>
  <si>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</si>
  <si>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</si>
  <si>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</si>
  <si>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</si>
  <si>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</si>
  <si>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</si>
  <si>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</si>
  <si>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</si>
  <si>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</si>
  <si>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</si>
  <si>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</si>
  <si>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</si>
  <si>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</si>
  <si>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</si>
  <si>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</si>
  <si>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</si>
  <si>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</si>
  <si>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</si>
  <si>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</si>
  <si>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</si>
  <si>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</si>
  <si>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</si>
  <si>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</si>
  <si>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</si>
  <si>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</si>
  <si>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</si>
  <si>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</si>
  <si>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</si>
  <si>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</si>
  <si>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</si>
  <si>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</si>
  <si>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</si>
  <si>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</si>
  <si>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</si>
  <si>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</si>
  <si>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</si>
  <si>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</si>
  <si>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</si>
  <si>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</si>
  <si>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</si>
  <si>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</si>
  <si>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</si>
  <si>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</si>
  <si>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</si>
  <si>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</si>
  <si>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</si>
  <si>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</si>
  <si>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</si>
  <si>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</si>
  <si>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</si>
  <si>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</si>
  <si>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</si>
  <si>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</si>
  <si>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</si>
  <si>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</si>
  <si>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</si>
  <si>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</si>
  <si>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</si>
  <si>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</si>
  <si>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</si>
  <si>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</si>
  <si>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</si>
  <si>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</si>
  <si>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</si>
  <si>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</si>
  <si>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</si>
  <si>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</si>
  <si>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</si>
  <si>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</si>
  <si>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</si>
  <si>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</si>
  <si>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</si>
  <si>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</si>
  <si>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</si>
  <si>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</si>
  <si>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</si>
  <si>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</si>
  <si>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</si>
  <si>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</si>
  <si>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</si>
  <si>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</si>
  <si>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</si>
  <si>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</si>
  <si>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</si>
  <si>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</si>
  <si>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</si>
  <si>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</si>
  <si>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</si>
  <si>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</si>
  <si>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</si>
  <si>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</si>
  <si>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</si>
  <si>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</si>
  <si>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</si>
  <si>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</si>
  <si>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</si>
  <si>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</si>
  <si>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</si>
  <si>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</si>
  <si>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</si>
  <si>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</si>
  <si>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</si>
  <si>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</si>
  <si>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</si>
  <si>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</si>
  <si>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</si>
  <si>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</si>
  <si>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</si>
  <si>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</si>
  <si>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</si>
  <si>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</si>
  <si>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</si>
  <si>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</si>
  <si>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</si>
  <si>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</si>
  <si>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</si>
  <si>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</si>
  <si>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</si>
  <si>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</si>
  <si>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</si>
  <si>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</si>
  <si>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</si>
  <si>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</si>
  <si>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</si>
  <si>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</si>
  <si>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</si>
  <si>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</si>
  <si>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</si>
  <si>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</si>
  <si>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</si>
  <si>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</si>
  <si>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</si>
  <si>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</si>
  <si>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</si>
  <si>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</si>
  <si>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</si>
  <si>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</si>
  <si>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</si>
  <si>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</si>
  <si>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</si>
  <si>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</si>
  <si>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</si>
  <si>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</si>
  <si>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</si>
  <si>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</si>
  <si>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</si>
  <si>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</si>
  <si>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</si>
  <si>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</si>
  <si>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</si>
  <si>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</si>
  <si>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</si>
  <si>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</si>
  <si>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</si>
  <si>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</si>
  <si>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</si>
  <si>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</si>
  <si>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</si>
  <si>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</si>
  <si>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</si>
  <si>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</si>
  <si>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</si>
  <si>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</si>
  <si>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</si>
  <si>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</si>
  <si>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</si>
  <si>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</si>
  <si>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</si>
  <si>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</si>
  <si>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</si>
  <si>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</si>
  <si>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</si>
  <si>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</si>
  <si>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</si>
  <si>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</si>
  <si>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</si>
  <si>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</si>
  <si>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</si>
  <si>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</si>
  <si>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</si>
  <si>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</si>
  <si>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</si>
  <si>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</si>
  <si>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</si>
  <si>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</si>
  <si>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</si>
  <si>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</si>
  <si>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</si>
  <si>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</si>
  <si>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</si>
  <si>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</si>
  <si>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</si>
  <si>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</si>
  <si>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</si>
  <si>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</si>
  <si>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</si>
  <si>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</si>
  <si>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</si>
  <si>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</si>
  <si>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</si>
  <si>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</si>
  <si>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</si>
  <si>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</si>
  <si>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</si>
  <si>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</si>
  <si>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</si>
  <si>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</si>
  <si>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</si>
  <si>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</si>
  <si>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</si>
  <si>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</si>
  <si>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</si>
  <si>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</si>
  <si>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</si>
  <si>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</si>
  <si>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</si>
  <si>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</si>
  <si>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</si>
  <si>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</si>
  <si>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</si>
  <si>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</si>
  <si>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</si>
  <si>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</si>
  <si>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</si>
  <si>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</si>
  <si>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</si>
  <si>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</si>
  <si>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</si>
  <si>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</si>
  <si>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</si>
  <si>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</si>
  <si>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</si>
  <si>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</si>
  <si>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</si>
  <si>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</si>
  <si>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</si>
  <si>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</si>
  <si>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</si>
  <si>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</si>
  <si>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</si>
  <si>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</si>
  <si>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</si>
  <si>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</si>
  <si>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</si>
  <si>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</si>
  <si>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</si>
  <si>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</si>
  <si>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</si>
  <si>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</si>
  <si>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</si>
  <si>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</si>
  <si>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</si>
  <si>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</si>
  <si>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</si>
  <si>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</si>
  <si>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</si>
  <si>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</si>
  <si>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</si>
  <si>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</si>
  <si>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</si>
  <si>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</si>
  <si>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</si>
  <si>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</si>
  <si>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</si>
  <si>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</si>
  <si>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</si>
  <si>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</si>
  <si>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</si>
  <si>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</si>
  <si>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</si>
  <si>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</si>
  <si>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</si>
  <si>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</si>
  <si>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</si>
  <si>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</si>
  <si>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</si>
  <si>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</si>
  <si>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</si>
  <si>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</si>
  <si>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</si>
  <si>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</si>
  <si>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</si>
  <si>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</si>
  <si>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</si>
  <si>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</si>
  <si>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</si>
  <si>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</si>
  <si>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</si>
  <si>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</si>
  <si>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</si>
  <si>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</si>
  <si>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</si>
  <si>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</si>
  <si>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</si>
  <si>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</si>
  <si>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</si>
  <si>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</si>
  <si>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</si>
  <si>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</si>
  <si>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</si>
  <si>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</si>
  <si>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</si>
  <si>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</si>
  <si>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</si>
  <si>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</si>
  <si>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</si>
  <si>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</si>
  <si>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</si>
  <si>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</si>
  <si>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</si>
  <si>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</si>
  <si>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</si>
  <si>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</si>
  <si>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</si>
  <si>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</si>
  <si>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</si>
  <si>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</si>
  <si>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</si>
  <si>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</si>
  <si>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</si>
  <si>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</si>
  <si>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</si>
  <si>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</si>
  <si>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</si>
  <si>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</si>
  <si>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</si>
  <si>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</si>
  <si>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</si>
  <si>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</si>
  <si>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</si>
  <si>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</si>
  <si>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</si>
  <si>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</si>
  <si>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</si>
  <si>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</si>
  <si>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</si>
  <si>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</si>
  <si>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</si>
  <si>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</si>
  <si>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</si>
  <si>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</si>
  <si>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</si>
  <si>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</si>
  <si>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</si>
  <si>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</si>
  <si>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</si>
  <si>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</si>
  <si>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</si>
  <si>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</si>
  <si>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</si>
  <si>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</si>
  <si>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</si>
  <si>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</si>
  <si>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</si>
  <si>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</si>
  <si>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</si>
  <si>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</si>
  <si>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</si>
  <si>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</si>
  <si>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</si>
  <si>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</si>
  <si>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</si>
  <si>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</si>
  <si>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</si>
  <si>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</si>
  <si>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</si>
  <si>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</si>
  <si>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</si>
  <si>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</si>
  <si>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</si>
  <si>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</si>
  <si>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</si>
  <si>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</si>
  <si>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</si>
  <si>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</si>
  <si>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</si>
  <si>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</si>
  <si>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</si>
  <si>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</si>
  <si>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</si>
  <si>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</si>
  <si>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</si>
  <si>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</si>
  <si>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</si>
  <si>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</si>
  <si>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</si>
  <si>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</si>
  <si>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</si>
  <si>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</si>
  <si>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</si>
  <si>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</si>
  <si>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</si>
  <si>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</si>
  <si>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</si>
  <si>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</si>
  <si>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</si>
  <si>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</si>
  <si>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</si>
  <si>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</si>
  <si>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</si>
  <si>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</si>
  <si>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</si>
  <si>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</si>
  <si>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</si>
  <si>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</si>
  <si>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</si>
  <si>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</si>
  <si>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</si>
  <si>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</si>
  <si>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</si>
  <si>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</si>
  <si>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</si>
  <si>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</si>
  <si>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</si>
  <si>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</si>
  <si>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</si>
  <si>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</si>
  <si>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</si>
  <si>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</si>
  <si>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</si>
  <si>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</si>
  <si>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</si>
  <si>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</si>
  <si>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</si>
  <si>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</si>
  <si>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</si>
  <si>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</si>
  <si>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</si>
  <si>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</si>
  <si>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</si>
  <si>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</si>
  <si>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</si>
  <si>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</si>
  <si>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</si>
  <si>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</si>
  <si>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</si>
  <si>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</si>
  <si>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</si>
  <si>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</si>
  <si>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</si>
  <si>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</si>
  <si>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</si>
  <si>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</si>
  <si>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</si>
  <si>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</si>
  <si>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</si>
  <si>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</si>
  <si>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</si>
  <si>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</si>
  <si>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</si>
  <si>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</si>
  <si>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</si>
  <si>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</si>
  <si>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</si>
  <si>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</si>
  <si>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</si>
  <si>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</si>
  <si>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</si>
  <si>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</si>
  <si>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</si>
  <si>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</si>
  <si>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</si>
  <si>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</si>
  <si>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</si>
  <si>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</si>
  <si>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</si>
  <si>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</si>
  <si>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</si>
  <si>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</si>
  <si>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</si>
  <si>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</si>
  <si>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</si>
  <si>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</si>
  <si>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</si>
  <si>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</si>
  <si>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</si>
  <si>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</si>
  <si>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</si>
  <si>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</si>
  <si>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</si>
  <si>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</si>
  <si>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</si>
  <si>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</si>
  <si>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</si>
  <si>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</si>
  <si>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</si>
  <si>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</si>
  <si>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</si>
  <si>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</si>
  <si>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</si>
  <si>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</si>
  <si>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</si>
  <si>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</si>
  <si>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</si>
  <si>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</si>
  <si>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</si>
  <si>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</si>
  <si>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</si>
  <si>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</si>
  <si>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</si>
  <si>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</si>
  <si>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</si>
  <si>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</si>
  <si>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</si>
  <si>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</si>
  <si>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</si>
  <si>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</si>
  <si>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</si>
  <si>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</si>
  <si>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</si>
  <si>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</si>
  <si>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</si>
  <si>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</si>
  <si>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</si>
  <si>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</si>
  <si>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</si>
  <si>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</si>
  <si>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</si>
  <si>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</si>
  <si>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</si>
  <si>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</si>
  <si>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</si>
  <si>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</si>
  <si>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</si>
  <si>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</si>
  <si>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</si>
  <si>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</si>
  <si>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</si>
  <si>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</si>
  <si>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</si>
  <si>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</si>
  <si>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</si>
  <si>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</si>
  <si>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</si>
  <si>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</si>
  <si>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</si>
  <si>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</si>
  <si>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</si>
  <si>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</si>
  <si>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</si>
  <si>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</si>
  <si>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</si>
  <si>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</si>
  <si>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</si>
  <si>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</si>
  <si>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</si>
  <si>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</si>
  <si>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</si>
  <si>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</si>
  <si>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</si>
  <si>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</si>
  <si>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</si>
  <si>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</si>
  <si>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</si>
  <si>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</si>
  <si>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</si>
  <si>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</si>
  <si>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</si>
  <si>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</si>
  <si>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</si>
  <si>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</si>
  <si>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</si>
  <si>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</si>
  <si>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</si>
  <si>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</si>
  <si>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</si>
  <si>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</si>
  <si>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</si>
  <si>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</si>
  <si>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</si>
  <si>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</si>
  <si>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</si>
  <si>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</si>
  <si>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</si>
  <si>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</si>
  <si>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</si>
  <si>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</si>
  <si>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</si>
  <si>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</si>
  <si>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</si>
  <si>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</si>
  <si>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</si>
  <si>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</si>
  <si>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</si>
  <si>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</si>
  <si>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</si>
  <si>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</si>
  <si>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</si>
  <si>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</si>
  <si>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</si>
  <si>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</si>
  <si>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</si>
  <si>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</si>
  <si>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</si>
  <si>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</si>
  <si>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</si>
  <si>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</si>
  <si>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</si>
  <si>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</si>
  <si>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</si>
  <si>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</si>
  <si>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</si>
  <si>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</si>
  <si>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</si>
  <si>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</si>
  <si>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</si>
  <si>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</si>
  <si>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</si>
  <si>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</si>
  <si>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</si>
  <si>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</si>
  <si>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</si>
  <si>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</si>
  <si>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</si>
  <si>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</si>
  <si>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</si>
  <si>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</si>
  <si>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</si>
  <si>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</si>
  <si>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</si>
  <si>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</si>
  <si>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</si>
  <si>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</si>
  <si>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</si>
  <si>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</si>
  <si>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</si>
  <si>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</si>
  <si>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</si>
  <si>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</si>
  <si>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</si>
  <si>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</si>
  <si>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</si>
  <si>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</si>
  <si>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</si>
  <si>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</si>
  <si>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</si>
  <si>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</si>
  <si>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</si>
  <si>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</si>
  <si>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</si>
  <si>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</si>
  <si>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</si>
  <si>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</si>
  <si>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</si>
  <si>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</si>
  <si>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</si>
  <si>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</si>
  <si>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</si>
  <si>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</si>
  <si>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</si>
  <si>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</si>
  <si>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</si>
  <si>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</si>
  <si>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</si>
  <si>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</si>
  <si>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</si>
  <si>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</si>
  <si>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</si>
  <si>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</si>
  <si>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</si>
  <si>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</si>
  <si>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</si>
  <si>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</si>
  <si>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</si>
  <si>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</si>
  <si>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</si>
  <si>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</si>
  <si>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</si>
  <si>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</si>
  <si>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</si>
  <si>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</si>
  <si>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</si>
  <si>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</si>
  <si>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</si>
  <si>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</si>
  <si>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</si>
  <si>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</si>
  <si>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</si>
  <si>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</si>
  <si>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</si>
  <si>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</si>
  <si>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</si>
  <si>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</si>
  <si>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</si>
  <si>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</si>
  <si>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</si>
  <si>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</si>
  <si>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</si>
  <si>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</si>
  <si>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</si>
  <si>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</si>
  <si>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</si>
  <si>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</si>
  <si>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</si>
  <si>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</si>
  <si>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</si>
  <si>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</si>
  <si>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</si>
  <si>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</si>
  <si>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</si>
  <si>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</si>
  <si>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</si>
  <si>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</si>
  <si>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</si>
  <si>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</si>
  <si>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</si>
  <si>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</si>
  <si>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</si>
  <si>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</si>
  <si>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</si>
  <si>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</si>
  <si>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</si>
  <si>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</si>
  <si>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</si>
  <si>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</si>
  <si>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</si>
  <si>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</si>
  <si>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</si>
  <si>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</si>
  <si>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</si>
  <si>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</si>
  <si>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</si>
  <si>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</si>
  <si>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</si>
  <si>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</si>
  <si>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</si>
  <si>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</si>
  <si>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</si>
  <si>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</si>
  <si>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</si>
  <si>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</si>
  <si>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</si>
  <si>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</si>
  <si>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</si>
  <si>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</si>
  <si>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</si>
  <si>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</si>
  <si>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</si>
  <si>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</si>
  <si>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</si>
  <si>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</si>
  <si>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</si>
  <si>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</si>
  <si>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</si>
  <si>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</si>
  <si>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</si>
  <si>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</si>
  <si>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</si>
  <si>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</si>
  <si>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</si>
  <si>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</si>
  <si>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</si>
  <si>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</si>
  <si>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</si>
  <si>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</si>
  <si>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</si>
  <si>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</si>
  <si>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</si>
  <si>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</si>
  <si>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</si>
  <si>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</si>
  <si>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</si>
  <si>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</si>
  <si>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</si>
  <si>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</si>
  <si>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</si>
  <si>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</si>
  <si>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</si>
  <si>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</si>
  <si>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</si>
  <si>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</si>
  <si>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</si>
  <si>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</si>
  <si>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</si>
  <si>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</si>
  <si>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</si>
  <si>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</si>
  <si>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</si>
  <si>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</si>
  <si>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</si>
  <si>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</si>
  <si>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</si>
  <si>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</si>
  <si>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</si>
  <si>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</si>
  <si>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</si>
  <si>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</si>
  <si>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</si>
  <si>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</si>
  <si>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</si>
  <si>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</si>
  <si>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</si>
  <si>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</si>
  <si>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</si>
  <si>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</si>
  <si>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</si>
  <si>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</si>
  <si>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</si>
  <si>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</si>
  <si>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</si>
  <si>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</si>
  <si>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</si>
  <si>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</si>
  <si>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</si>
  <si>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</si>
  <si>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</si>
  <si>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</si>
  <si>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</si>
  <si>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</si>
  <si>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</si>
  <si>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</si>
  <si>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</si>
  <si>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</si>
  <si>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</si>
  <si>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</si>
  <si>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</si>
  <si>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</si>
  <si>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</si>
  <si>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</si>
  <si>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</si>
  <si>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</si>
  <si>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</si>
  <si>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</si>
  <si>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</si>
  <si>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</si>
  <si>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</si>
  <si>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</si>
  <si>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</si>
  <si>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</si>
  <si>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</si>
  <si>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</si>
  <si>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</si>
  <si>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</si>
  <si>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</si>
  <si>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</si>
  <si>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</si>
  <si>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</si>
  <si>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</si>
  <si>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</si>
  <si>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</si>
  <si>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</si>
  <si>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</si>
  <si>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</si>
  <si>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</si>
  <si>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</si>
  <si>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</si>
  <si>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</si>
  <si>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</si>
  <si>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</si>
  <si>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</si>
  <si>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</si>
  <si>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</si>
  <si>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</si>
  <si>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</si>
  <si>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</si>
  <si>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</si>
  <si>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</si>
  <si>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</si>
  <si>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</si>
  <si>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</si>
  <si>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</si>
  <si>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</si>
  <si>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</si>
  <si>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</si>
  <si>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</si>
  <si>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</si>
  <si>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</si>
  <si>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</si>
  <si>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</si>
  <si>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</si>
  <si>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</si>
  <si>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</si>
  <si>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</si>
  <si>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</si>
  <si>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</si>
  <si>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</si>
  <si>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</si>
  <si>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</si>
  <si>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</si>
  <si>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</si>
  <si>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</si>
  <si>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</si>
  <si>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</si>
  <si>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</si>
  <si>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</si>
  <si>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</si>
  <si>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</si>
  <si>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</si>
  <si>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</si>
  <si>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</si>
  <si>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</si>
  <si>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</si>
  <si>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</si>
  <si>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</si>
  <si>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</si>
  <si>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</si>
  <si>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</si>
  <si>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</si>
  <si>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</si>
  <si>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</si>
  <si>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</si>
  <si>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</si>
  <si>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</si>
  <si>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</si>
  <si>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</si>
  <si>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</si>
  <si>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</si>
  <si>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</si>
  <si>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</si>
  <si>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</si>
  <si>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</si>
  <si>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</si>
  <si>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</si>
  <si>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</si>
  <si>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</si>
  <si>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</si>
  <si>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</si>
  <si>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</si>
  <si>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</si>
  <si>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</si>
  <si>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</si>
  <si>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</si>
  <si>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</si>
  <si>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</si>
  <si>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</si>
  <si>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</si>
  <si>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</si>
  <si>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</si>
  <si>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</si>
  <si>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</si>
  <si>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</si>
  <si>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</si>
  <si>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</si>
  <si>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</si>
  <si>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</si>
  <si>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</si>
  <si>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</si>
  <si>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</si>
  <si>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</si>
  <si>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</si>
  <si>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</si>
  <si>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</si>
  <si>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</si>
  <si>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</si>
  <si>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</si>
  <si>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</si>
  <si>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</si>
  <si>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</si>
  <si>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</si>
  <si>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</si>
  <si>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</si>
  <si>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</si>
  <si>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</si>
  <si>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</si>
  <si>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</si>
  <si>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</si>
  <si>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</si>
  <si>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</si>
  <si>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</si>
  <si>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</si>
  <si>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</si>
  <si>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</si>
  <si>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</si>
  <si>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</si>
  <si>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</si>
  <si>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</si>
  <si>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</si>
  <si>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</si>
  <si>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</si>
  <si>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</si>
  <si>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</si>
  <si>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</si>
  <si>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</si>
  <si>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</si>
  <si>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</si>
  <si>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</si>
  <si>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</si>
  <si>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</si>
  <si>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</si>
  <si>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</si>
  <si>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</si>
  <si>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</si>
  <si>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</si>
  <si>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</si>
  <si>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</si>
  <si>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</si>
  <si>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</si>
  <si>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</si>
  <si>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</si>
  <si>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</si>
  <si>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</si>
  <si>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</si>
  <si>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</si>
  <si>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</si>
  <si>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</si>
  <si>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</si>
  <si>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</si>
  <si>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</si>
  <si>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</si>
  <si>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</si>
  <si>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</si>
  <si>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</si>
  <si>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</si>
  <si>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</si>
  <si>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</si>
  <si>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</si>
  <si>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</si>
  <si>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</si>
  <si>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</si>
  <si>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</si>
  <si>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</si>
  <si>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</si>
  <si>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</si>
  <si>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</si>
  <si>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</si>
  <si>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</si>
  <si>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</si>
  <si>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</si>
  <si>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</si>
  <si>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</si>
  <si>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</si>
  <si>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</si>
  <si>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</si>
  <si>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</si>
  <si>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</si>
  <si>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</si>
  <si>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</si>
  <si>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</si>
  <si>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</si>
  <si>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</si>
  <si>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</si>
  <si>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</si>
  <si>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</si>
  <si>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</si>
  <si>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</si>
  <si>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</si>
  <si>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</si>
  <si>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</si>
  <si>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</si>
  <si>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</si>
  <si>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</si>
  <si>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</si>
  <si>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</si>
  <si>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</si>
  <si>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</si>
  <si>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</si>
  <si>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</si>
  <si>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</si>
  <si>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</si>
  <si>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</si>
  <si>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</si>
  <si>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</si>
  <si>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</si>
  <si>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</si>
  <si>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</si>
  <si>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</si>
  <si>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</si>
  <si>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</si>
  <si>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</si>
  <si>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</si>
  <si>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</si>
  <si>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</si>
  <si>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</si>
  <si>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</si>
  <si>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</si>
  <si>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</si>
  <si>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</si>
  <si>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</si>
  <si>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</si>
  <si>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</si>
  <si>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</si>
  <si>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</si>
  <si>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</si>
  <si>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</si>
  <si>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</si>
  <si>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</si>
  <si>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</si>
  <si>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</si>
  <si>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</si>
  <si>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</si>
  <si>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</si>
  <si>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</si>
  <si>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</si>
  <si>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</si>
  <si>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</si>
  <si>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</si>
  <si>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</si>
  <si>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</si>
  <si>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</si>
  <si>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</si>
  <si>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</si>
  <si>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</si>
  <si>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</si>
  <si>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</si>
  <si>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</si>
  <si>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</si>
  <si>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</si>
  <si>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</si>
  <si>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</si>
  <si>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</si>
  <si>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</si>
  <si>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</si>
  <si>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</si>
  <si>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</si>
  <si>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</si>
  <si>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</si>
  <si>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</si>
  <si>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</si>
  <si>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</si>
  <si>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</si>
  <si>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</si>
  <si>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</si>
  <si>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</si>
  <si>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</si>
  <si>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</si>
  <si>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</si>
  <si>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</si>
  <si>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</si>
  <si>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</si>
  <si>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</si>
  <si>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</si>
  <si>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</si>
  <si>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</si>
  <si>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</si>
  <si>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</si>
  <si>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</si>
  <si>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</si>
  <si>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</si>
  <si>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</si>
  <si>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</si>
  <si>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</si>
  <si>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</si>
  <si>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</si>
  <si>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</si>
  <si>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</si>
  <si>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</si>
  <si>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</si>
  <si>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</si>
  <si>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</si>
  <si>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</si>
  <si>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</si>
  <si>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</si>
  <si>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</si>
  <si>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</si>
  <si>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</si>
  <si>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</si>
  <si>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</si>
  <si>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</si>
  <si>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</si>
  <si>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</si>
  <si>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</si>
  <si>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</si>
  <si>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</si>
  <si>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</si>
  <si>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</si>
  <si>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</si>
  <si>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</si>
  <si>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</si>
  <si>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</si>
  <si>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</si>
  <si>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</si>
  <si>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</si>
  <si>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</si>
  <si>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</si>
  <si>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</si>
  <si>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</si>
  <si>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</si>
  <si>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</si>
  <si>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</si>
  <si>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</si>
  <si>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</si>
  <si>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</si>
  <si>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</si>
  <si>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</si>
  <si>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</si>
  <si>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</si>
  <si>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</si>
  <si>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</si>
  <si>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</si>
  <si>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</si>
  <si>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</si>
  <si>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</si>
  <si>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</si>
  <si>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</si>
  <si>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</si>
  <si>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</si>
  <si>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</si>
  <si>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</si>
  <si>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</si>
  <si>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</si>
  <si>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</si>
  <si>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</si>
  <si>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</si>
  <si>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</si>
  <si>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</si>
  <si>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</si>
  <si>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</si>
  <si>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</si>
  <si>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</si>
  <si>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</si>
  <si>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</si>
  <si>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</si>
  <si>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</si>
  <si>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</si>
  <si>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</si>
  <si>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</si>
  <si>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</si>
  <si>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</si>
  <si>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</si>
  <si>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</si>
  <si>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</si>
  <si>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</si>
  <si>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</si>
  <si>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</si>
  <si>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</si>
  <si>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</si>
  <si>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</si>
  <si>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</si>
  <si>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</si>
  <si>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</si>
  <si>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</si>
  <si>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</si>
  <si>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</si>
  <si>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</si>
  <si>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</si>
  <si>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</si>
  <si>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</si>
  <si>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</si>
  <si>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</si>
  <si>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</si>
  <si>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</si>
  <si>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</si>
  <si>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</si>
  <si>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</si>
  <si>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</si>
  <si>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</si>
  <si>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</si>
  <si>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</si>
  <si>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</si>
  <si>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</si>
  <si>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</si>
  <si>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</si>
  <si>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</si>
  <si>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</si>
  <si>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</si>
  <si>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</si>
  <si>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</si>
  <si>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</si>
  <si>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</si>
  <si>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</si>
  <si>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</si>
  <si>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</si>
  <si>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</si>
  <si>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</si>
  <si>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</si>
  <si>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</si>
  <si>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</si>
  <si>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</si>
  <si>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</si>
  <si>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</si>
  <si>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</si>
  <si>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</si>
  <si>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</si>
  <si>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</si>
  <si>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</si>
  <si>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</si>
  <si>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</si>
  <si>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</si>
  <si>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</si>
  <si>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</si>
  <si>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</si>
  <si>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</si>
  <si>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</si>
  <si>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</si>
  <si>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</si>
  <si>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</si>
  <si>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</si>
  <si>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</si>
  <si>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</si>
  <si>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</si>
  <si>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</si>
  <si>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</si>
  <si>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</si>
  <si>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</si>
  <si>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</si>
  <si>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</si>
  <si>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</si>
  <si>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</si>
  <si>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</si>
  <si>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</si>
  <si>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</si>
  <si>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</si>
  <si>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</si>
  <si>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</si>
  <si>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</si>
  <si>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</si>
  <si>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</si>
  <si>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</si>
  <si>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</si>
  <si>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</si>
  <si>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</si>
  <si>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</si>
  <si>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</si>
  <si>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</si>
  <si>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</si>
  <si>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</si>
  <si>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</si>
  <si>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</si>
  <si>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</si>
  <si>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</si>
  <si>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</si>
  <si>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</si>
  <si>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</si>
  <si>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</si>
  <si>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</si>
  <si>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</si>
  <si>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</si>
  <si>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</si>
  <si>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</si>
  <si>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</si>
  <si>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</si>
  <si>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</si>
  <si>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</si>
  <si>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</si>
  <si>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</si>
  <si>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</si>
  <si>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</si>
  <si>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</si>
  <si>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</si>
  <si>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</si>
  <si>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</si>
  <si>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</si>
  <si>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</si>
  <si>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</si>
  <si>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</si>
  <si>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</si>
  <si>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</si>
  <si>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</si>
  <si>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</si>
  <si>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</si>
  <si>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</si>
  <si>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</si>
  <si>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</si>
  <si>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</si>
  <si>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</si>
  <si>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</si>
  <si>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</si>
  <si>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</si>
  <si>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</si>
  <si>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</si>
  <si>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</si>
  <si>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</si>
  <si>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</si>
  <si>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</si>
  <si>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</si>
  <si>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</si>
  <si>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</si>
  <si>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</si>
  <si>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</si>
  <si>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</si>
  <si>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</si>
  <si>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</si>
  <si>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</si>
  <si>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</si>
  <si>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</si>
  <si>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</si>
  <si>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</si>
  <si>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</si>
  <si>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</si>
  <si>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</si>
  <si>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</si>
  <si>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</si>
  <si>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</si>
  <si>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</si>
  <si>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</si>
  <si>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</si>
  <si>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</si>
  <si>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</si>
  <si>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</si>
  <si>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</si>
  <si>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</si>
  <si>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</si>
  <si>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</si>
  <si>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</si>
  <si>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</si>
  <si>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</si>
  <si>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</si>
  <si>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</si>
  <si>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</si>
  <si>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</si>
  <si>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</si>
  <si>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</si>
  <si>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</si>
  <si>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</si>
  <si>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</si>
  <si>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</si>
  <si>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</si>
  <si>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</si>
  <si>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</si>
  <si>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</si>
  <si>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</si>
  <si>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</si>
  <si>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</si>
  <si>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</si>
  <si>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</si>
  <si>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</si>
  <si>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</si>
  <si>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</si>
  <si>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</si>
  <si>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</si>
  <si>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</si>
  <si>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</si>
  <si>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</si>
  <si>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</si>
  <si>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</si>
  <si>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</si>
  <si>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</si>
  <si>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</si>
  <si>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</si>
  <si>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</si>
  <si>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</si>
  <si>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</si>
  <si>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</si>
  <si>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</si>
  <si>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</si>
  <si>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</si>
  <si>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</si>
  <si>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</si>
  <si>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</si>
  <si>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</si>
  <si>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</si>
  <si>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</si>
  <si>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</si>
  <si>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</si>
  <si>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</si>
  <si>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</si>
  <si>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</si>
  <si>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</si>
  <si>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</si>
  <si>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</si>
  <si>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</si>
  <si>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</si>
  <si>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</si>
  <si>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</si>
  <si>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</si>
  <si>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</si>
  <si>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</si>
  <si>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</si>
  <si>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</si>
  <si>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</si>
  <si>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</si>
  <si>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</si>
  <si>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</si>
  <si>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</si>
  <si>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</si>
  <si>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</si>
  <si>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</si>
  <si>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</si>
  <si>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</si>
  <si>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</si>
  <si>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</si>
  <si>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</si>
  <si>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</si>
  <si>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</si>
  <si>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</si>
  <si>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</si>
  <si>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</si>
  <si>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</si>
  <si>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</si>
  <si>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</si>
  <si>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</si>
  <si>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</si>
  <si>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</si>
  <si>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</si>
  <si>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</si>
  <si>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</si>
  <si>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</si>
  <si>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</si>
  <si>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</si>
  <si>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</si>
  <si>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</si>
  <si>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</si>
  <si>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</si>
  <si>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</si>
  <si>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</si>
  <si>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</si>
  <si>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</si>
  <si>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</si>
  <si>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</si>
  <si>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</si>
  <si>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</si>
  <si>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</si>
  <si>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</si>
  <si>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</si>
  <si>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</si>
  <si>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</si>
  <si>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</si>
  <si>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</si>
  <si>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</si>
  <si>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</si>
  <si>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</si>
  <si>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</si>
  <si>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</si>
  <si>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</si>
  <si>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</si>
  <si>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</si>
  <si>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</si>
  <si>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</si>
  <si>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</si>
  <si>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</si>
  <si>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</si>
  <si>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</si>
  <si>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</si>
  <si>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</si>
  <si>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</si>
  <si>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</si>
  <si>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</si>
  <si>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</si>
  <si>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</si>
  <si>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</si>
  <si>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</si>
  <si>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</si>
  <si>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</si>
  <si>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</si>
  <si>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</si>
  <si>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</si>
  <si>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</si>
  <si>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</si>
  <si>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</si>
  <si>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</si>
  <si>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</si>
  <si>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</si>
  <si>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</si>
  <si>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</si>
  <si>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</si>
  <si>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</si>
  <si>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</si>
  <si>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</si>
  <si>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</si>
  <si>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</si>
  <si>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</si>
  <si>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</si>
  <si>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</si>
  <si>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</si>
  <si>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</si>
  <si>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</si>
  <si>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</si>
  <si>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</si>
  <si>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</si>
  <si>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</si>
  <si>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</si>
  <si>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</si>
  <si>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</si>
  <si>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</si>
  <si>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</si>
  <si>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</si>
  <si>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</si>
  <si>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</si>
  <si>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</si>
  <si>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</si>
  <si>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</si>
  <si>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</si>
  <si>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</si>
  <si>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</si>
  <si>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</si>
  <si>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</si>
  <si>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</si>
  <si>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</si>
  <si>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</si>
  <si>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</si>
  <si>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</si>
  <si>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</si>
  <si>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</si>
  <si>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</si>
  <si>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</si>
  <si>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</si>
  <si>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</si>
  <si>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</si>
  <si>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</si>
  <si>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</si>
  <si>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</si>
  <si>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</si>
  <si>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</si>
  <si>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</si>
  <si>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</si>
  <si>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</si>
  <si>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</si>
  <si>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</si>
  <si>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</si>
  <si>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</si>
  <si>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</si>
  <si>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</si>
  <si>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</si>
  <si>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</si>
  <si>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</si>
  <si>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</si>
  <si>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</si>
  <si>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</si>
  <si>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</si>
  <si>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</si>
  <si>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</si>
  <si>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</si>
  <si>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</si>
  <si>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</si>
  <si>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</si>
  <si>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</si>
  <si>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</si>
  <si>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</si>
  <si>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</si>
  <si>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</si>
  <si>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</si>
  <si>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</si>
  <si>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</si>
  <si>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</si>
  <si>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</si>
  <si>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</si>
  <si>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</si>
  <si>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</si>
  <si>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</si>
  <si>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</si>
  <si>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</si>
  <si>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</si>
  <si>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</si>
  <si>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</si>
  <si>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</si>
  <si>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</si>
  <si>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</si>
  <si>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</si>
  <si>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</si>
  <si>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</si>
  <si>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</si>
  <si>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</si>
  <si>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</si>
  <si>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</si>
  <si>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</si>
  <si>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</si>
  <si>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</si>
  <si>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</si>
  <si>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</si>
  <si>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</si>
  <si>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</si>
  <si>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</si>
  <si>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</si>
  <si>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</si>
  <si>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</si>
  <si>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</si>
  <si>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</si>
  <si>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</si>
  <si>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</si>
  <si>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</si>
  <si>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</si>
  <si>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</si>
  <si>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</si>
  <si>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</si>
  <si>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</si>
  <si>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</si>
  <si>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</si>
  <si>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</si>
  <si>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</si>
  <si>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</si>
  <si>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</si>
  <si>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</si>
  <si>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</si>
  <si>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</si>
  <si>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</si>
  <si>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</si>
  <si>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</si>
  <si>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</si>
  <si>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</si>
  <si>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</si>
  <si>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</si>
  <si>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</si>
  <si>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</si>
  <si>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</si>
  <si>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</si>
  <si>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</si>
  <si>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</si>
  <si>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</si>
  <si>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</si>
  <si>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</si>
  <si>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</si>
  <si>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</si>
  <si>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</si>
  <si>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</si>
  <si>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</si>
  <si>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</si>
  <si>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</si>
  <si>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</si>
  <si>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</si>
  <si>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</si>
  <si>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</si>
  <si>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</si>
  <si>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</si>
  <si>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</si>
  <si>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</si>
  <si>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</si>
  <si>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</si>
  <si>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</si>
  <si>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</si>
  <si>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</si>
  <si>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</si>
  <si>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</si>
  <si>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</si>
  <si>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</si>
  <si>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</si>
  <si>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</si>
  <si>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</si>
  <si>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</si>
  <si>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</si>
  <si>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</si>
  <si>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</si>
  <si>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</si>
  <si>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</si>
  <si>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</si>
  <si>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</si>
  <si>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</si>
  <si>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</si>
  <si>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</si>
  <si>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</si>
  <si>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</si>
  <si>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</si>
  <si>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</si>
  <si>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</si>
  <si>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</si>
  <si>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</si>
  <si>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</si>
  <si>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</si>
  <si>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</si>
  <si>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</si>
  <si>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</si>
  <si>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</si>
  <si>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</si>
  <si>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</si>
  <si>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</si>
  <si>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</si>
  <si>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</si>
  <si>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</si>
  <si>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</si>
  <si>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</si>
  <si>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</si>
  <si>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</si>
  <si>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</si>
  <si>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</si>
  <si>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</si>
  <si>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</si>
  <si>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</si>
  <si>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</si>
  <si>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</si>
  <si>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</si>
  <si>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</si>
  <si>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</si>
  <si>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</si>
  <si>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</si>
  <si>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</si>
  <si>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</si>
  <si>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</si>
  <si>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</si>
  <si>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</si>
  <si>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</si>
  <si>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</si>
  <si>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</si>
  <si>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</si>
  <si>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</si>
  <si>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</si>
  <si>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</si>
  <si>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</si>
  <si>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</si>
  <si>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</si>
  <si>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</si>
  <si>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</si>
  <si>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</si>
  <si>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</si>
  <si>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</si>
  <si>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</si>
  <si>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</si>
  <si>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</si>
  <si>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</si>
  <si>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</si>
  <si>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</si>
  <si>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</si>
  <si>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</si>
  <si>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</si>
  <si>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</si>
  <si>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</si>
  <si>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</si>
  <si>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</si>
  <si>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</si>
  <si>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</si>
  <si>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</si>
  <si>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</si>
  <si>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</si>
  <si>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</si>
  <si>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</si>
  <si>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</si>
  <si>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</si>
  <si>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</si>
  <si>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</si>
  <si>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</si>
  <si>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</si>
  <si>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</si>
  <si>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</si>
  <si>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</si>
  <si>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</si>
  <si>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</si>
  <si>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</si>
  <si>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</si>
  <si>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</si>
  <si>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</si>
  <si>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</si>
  <si>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</si>
  <si>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</si>
  <si>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</si>
  <si>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</si>
  <si>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</si>
  <si>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</si>
  <si>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</si>
  <si>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</si>
  <si>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</si>
  <si>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</si>
  <si>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</si>
  <si>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</si>
  <si>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</si>
  <si>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</si>
  <si>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</si>
  <si>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</si>
  <si>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</si>
  <si>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</si>
  <si>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</si>
  <si>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</si>
  <si>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</si>
  <si>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</si>
  <si>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</si>
  <si>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</si>
  <si>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</si>
  <si>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</si>
  <si>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</si>
  <si>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</si>
  <si>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</si>
  <si>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</si>
  <si>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</si>
  <si>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</si>
  <si>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</si>
  <si>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</si>
  <si>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</si>
  <si>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</si>
  <si>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</si>
  <si>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</si>
  <si>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</si>
  <si>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</si>
  <si>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</si>
  <si>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</si>
  <si>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</si>
  <si>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</si>
  <si>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</si>
  <si>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</si>
  <si>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</si>
  <si>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</si>
  <si>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</si>
  <si>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</si>
  <si>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</si>
  <si>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</si>
  <si>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</si>
  <si>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</si>
  <si>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</si>
  <si>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</si>
  <si>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</si>
  <si>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</si>
  <si>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</si>
  <si>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</si>
  <si>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</si>
  <si>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</si>
  <si>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</si>
  <si>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</si>
  <si>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</si>
  <si>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</si>
  <si>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</si>
  <si>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</si>
  <si>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</si>
  <si>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</si>
  <si>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</si>
  <si>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</si>
  <si>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</si>
  <si>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</si>
  <si>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</si>
  <si>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</si>
  <si>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</si>
  <si>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</si>
  <si>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</si>
  <si>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</si>
  <si>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</si>
  <si>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</si>
  <si>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</si>
  <si>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</si>
  <si>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</si>
  <si>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</si>
  <si>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</si>
  <si>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</si>
  <si>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</si>
  <si>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</si>
  <si>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</si>
  <si>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</si>
  <si>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</si>
  <si>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</si>
  <si>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</si>
  <si>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</si>
  <si>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</si>
  <si>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</si>
  <si>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</si>
  <si>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</si>
  <si>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</si>
  <si>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</si>
  <si>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</si>
  <si>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</si>
  <si>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</si>
  <si>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</si>
  <si>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</si>
  <si>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</si>
  <si>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</si>
  <si>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</si>
  <si>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</si>
  <si>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</si>
  <si>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</si>
  <si>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</si>
  <si>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</si>
  <si>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</si>
  <si>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</si>
  <si>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</si>
  <si>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</si>
  <si>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</si>
  <si>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</si>
  <si>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</si>
  <si>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</si>
  <si>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</si>
  <si>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</si>
  <si>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</si>
  <si>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</si>
  <si>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</si>
  <si>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</si>
  <si>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</si>
  <si>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</si>
  <si>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</si>
  <si>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</si>
  <si>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</si>
  <si>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</si>
  <si>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</si>
  <si>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</si>
  <si>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</si>
  <si>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</si>
  <si>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</si>
  <si>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</si>
  <si>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</si>
  <si>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</si>
  <si>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</si>
  <si>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</si>
  <si>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</si>
  <si>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</si>
  <si>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</si>
  <si>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</si>
  <si>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</si>
  <si>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</si>
  <si>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</si>
  <si>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</si>
  <si>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</si>
  <si>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</si>
  <si>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</si>
  <si>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</si>
  <si>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</si>
  <si>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</si>
  <si>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</si>
  <si>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</si>
  <si>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</si>
  <si>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</si>
  <si>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</si>
  <si>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</si>
  <si>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</si>
  <si>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</si>
  <si>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</si>
  <si>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</si>
  <si>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</si>
  <si>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</si>
  <si>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</si>
  <si>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</si>
  <si>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</si>
  <si>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</si>
  <si>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</si>
  <si>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</si>
  <si>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</si>
  <si>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</si>
  <si>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</si>
  <si>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</si>
  <si>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</si>
  <si>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</si>
  <si>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</si>
  <si>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</si>
  <si>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</si>
  <si>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</si>
  <si>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</si>
  <si>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</si>
  <si>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</si>
  <si>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</si>
  <si>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</si>
  <si>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</si>
  <si>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</si>
  <si>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</si>
  <si>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</si>
  <si>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</si>
  <si>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</si>
  <si>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</si>
  <si>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</si>
  <si>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</si>
  <si>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</si>
  <si>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</si>
  <si>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</si>
  <si>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</si>
  <si>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</si>
  <si>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</si>
  <si>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</si>
  <si>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</si>
  <si>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</si>
  <si>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</si>
  <si>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</si>
  <si>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</si>
  <si>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</si>
  <si>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</si>
  <si>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</si>
  <si>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</si>
  <si>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</si>
  <si>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</si>
  <si>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</si>
  <si>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</si>
  <si>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</si>
  <si>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</si>
  <si>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</si>
  <si>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</si>
  <si>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</si>
  <si>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</si>
  <si>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</si>
  <si>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</si>
  <si>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</si>
  <si>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</si>
  <si>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</si>
  <si>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</si>
  <si>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</si>
  <si>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</si>
  <si>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</si>
  <si>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</si>
  <si>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</si>
  <si>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</si>
  <si>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</si>
  <si>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</si>
  <si>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</si>
  <si>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</si>
  <si>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</si>
  <si>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</si>
  <si>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</si>
  <si>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</si>
  <si>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</si>
  <si>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</si>
  <si>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</si>
  <si>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</si>
  <si>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</si>
  <si>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</si>
  <si>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</si>
  <si>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</si>
  <si>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</si>
  <si>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</si>
  <si>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</si>
  <si>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</si>
  <si>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</si>
  <si>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</si>
  <si>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</si>
  <si>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</si>
  <si>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</si>
  <si>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</si>
  <si>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</si>
  <si>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</si>
  <si>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</si>
  <si>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</si>
  <si>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</si>
  <si>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</si>
  <si>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</si>
  <si>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</si>
  <si>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</si>
  <si>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</si>
  <si>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</si>
  <si>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</si>
  <si>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</si>
  <si>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</si>
  <si>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</si>
  <si>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</si>
  <si>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</si>
  <si>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</si>
  <si>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</si>
  <si>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</si>
  <si>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</si>
  <si>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</si>
  <si>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</si>
  <si>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</si>
  <si>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</si>
  <si>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</si>
  <si>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</si>
  <si>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</si>
  <si>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</si>
  <si>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</si>
  <si>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</si>
  <si>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</si>
  <si>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</si>
  <si>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</si>
  <si>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</si>
  <si>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</si>
  <si>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</si>
  <si>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</si>
  <si>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</si>
  <si>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</si>
  <si>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</si>
  <si>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</si>
  <si>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</si>
  <si>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</si>
  <si>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</si>
  <si>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</si>
  <si>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</si>
  <si>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</si>
  <si>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</si>
  <si>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</si>
  <si>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</si>
  <si>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</si>
  <si>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</si>
  <si>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</si>
  <si>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</si>
  <si>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</si>
  <si>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</si>
  <si>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</si>
  <si>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</si>
  <si>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</si>
  <si>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</si>
  <si>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</si>
  <si>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</si>
  <si>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</si>
  <si>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</si>
  <si>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</si>
  <si>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</si>
  <si>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</si>
  <si>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</si>
  <si>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</si>
  <si>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</si>
  <si>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</si>
  <si>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</si>
  <si>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</si>
  <si>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</si>
  <si>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</si>
  <si>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</si>
  <si>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</si>
  <si>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</si>
  <si>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</si>
  <si>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</si>
  <si>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</si>
  <si>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</si>
  <si>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</si>
  <si>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</si>
  <si>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</si>
  <si>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</si>
  <si>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</si>
  <si>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</si>
  <si>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</si>
  <si>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</si>
  <si>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</si>
  <si>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</si>
  <si>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</si>
  <si>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</si>
  <si>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</si>
  <si>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</si>
  <si>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</si>
  <si>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</si>
  <si>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</si>
  <si>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</si>
  <si>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</si>
  <si>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</si>
  <si>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</si>
  <si>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</si>
  <si>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</si>
  <si>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</si>
  <si>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</si>
  <si>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</si>
  <si>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</si>
  <si>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</si>
  <si>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</si>
  <si>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</si>
  <si>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</si>
  <si>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</si>
  <si>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</si>
  <si>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</si>
  <si>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</si>
  <si>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</si>
  <si>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</si>
  <si>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</si>
  <si>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</si>
  <si>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</si>
  <si>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</si>
  <si>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</si>
  <si>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</si>
  <si>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</si>
  <si>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</si>
  <si>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</si>
  <si>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</si>
  <si>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</si>
  <si>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</si>
  <si>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</si>
  <si>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</si>
  <si>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</si>
  <si>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</si>
  <si>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</si>
  <si>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</si>
  <si>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</si>
  <si>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</si>
  <si>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</si>
  <si>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</si>
  <si>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</si>
  <si>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</si>
  <si>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</si>
  <si>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</si>
  <si>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</si>
  <si>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</si>
  <si>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</si>
  <si>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</si>
  <si>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</si>
  <si>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</si>
  <si>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</si>
  <si>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</si>
  <si>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</si>
  <si>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</si>
  <si>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</si>
  <si>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</si>
  <si>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</si>
  <si>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</si>
  <si>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</si>
  <si>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</si>
  <si>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</si>
  <si>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</si>
  <si>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</si>
  <si>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</si>
  <si>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</si>
  <si>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</si>
  <si>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</si>
  <si>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</si>
  <si>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</si>
  <si>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</si>
  <si>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</si>
  <si>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</si>
  <si>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</si>
  <si>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</si>
  <si>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</si>
  <si>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</si>
  <si>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</si>
  <si>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</si>
  <si>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</si>
  <si>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</si>
  <si>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</si>
  <si>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</si>
  <si>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</si>
  <si>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</si>
  <si>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</si>
  <si>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</si>
  <si>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</si>
  <si>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</si>
  <si>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</si>
  <si>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</si>
  <si>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</si>
  <si>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</si>
  <si>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</si>
  <si>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</si>
  <si>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</si>
  <si>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</si>
  <si>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</si>
  <si>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</si>
  <si>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</si>
  <si>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</si>
  <si>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</si>
  <si>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</si>
  <si>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</si>
  <si>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</si>
  <si>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</si>
  <si>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</si>
  <si>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</si>
  <si>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</si>
  <si>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</si>
  <si>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</si>
  <si>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</si>
  <si>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</si>
  <si>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</si>
  <si>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</si>
  <si>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</si>
  <si>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</si>
  <si>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</si>
  <si>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</si>
  <si>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</si>
  <si>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</si>
  <si>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</si>
  <si>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</si>
  <si>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</si>
  <si>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</si>
  <si>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</si>
  <si>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</si>
  <si>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</si>
  <si>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</si>
  <si>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</si>
  <si>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</si>
  <si>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</si>
  <si>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</si>
  <si>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</si>
  <si>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</si>
  <si>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</si>
  <si>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</si>
  <si>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</si>
  <si>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</si>
  <si>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</si>
  <si>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</si>
  <si>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</si>
  <si>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</si>
  <si>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</si>
  <si>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</si>
  <si>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</si>
  <si>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</si>
  <si>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</si>
  <si>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</si>
  <si>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</si>
  <si>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</si>
  <si>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</si>
  <si>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</si>
  <si>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</si>
  <si>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</si>
  <si>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</si>
  <si>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</si>
  <si>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</si>
  <si>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</si>
  <si>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</si>
  <si>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</si>
  <si>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</si>
  <si>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</si>
  <si>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</si>
  <si>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</si>
  <si>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</si>
  <si>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</si>
  <si>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</si>
  <si>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</si>
  <si>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</si>
  <si>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</si>
  <si>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</si>
  <si>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</si>
  <si>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</si>
  <si>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</si>
  <si>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</si>
  <si>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</si>
  <si>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</si>
  <si>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</si>
  <si>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</si>
  <si>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</si>
  <si>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</si>
  <si>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</si>
  <si>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</si>
  <si>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</si>
  <si>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</si>
  <si>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</si>
  <si>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</si>
  <si>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</si>
  <si>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</si>
  <si>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</si>
  <si>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</si>
  <si>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</si>
  <si>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</si>
  <si>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</si>
  <si>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</si>
  <si>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</si>
  <si>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</si>
  <si>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</si>
  <si>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</si>
  <si>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</si>
  <si>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</si>
  <si>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</si>
  <si>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</si>
  <si>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</si>
  <si>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</si>
  <si>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</si>
  <si>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</si>
  <si>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</si>
  <si>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</si>
  <si>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</si>
  <si>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</si>
  <si>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</si>
  <si>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</si>
  <si>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</si>
  <si>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</si>
  <si>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</si>
  <si>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</si>
  <si>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</si>
  <si>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</si>
  <si>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</si>
  <si>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</si>
  <si>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</si>
  <si>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</si>
  <si>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</si>
  <si>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</si>
  <si>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</si>
  <si>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</si>
  <si>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</si>
  <si>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</si>
  <si>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</si>
  <si>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</si>
  <si>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</si>
  <si>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</si>
  <si>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</si>
  <si>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</si>
  <si>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</si>
  <si>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</si>
  <si>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</si>
  <si>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</si>
  <si>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</si>
  <si>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</si>
  <si>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</si>
  <si>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</si>
  <si>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</si>
  <si>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</si>
  <si>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</si>
  <si>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</si>
  <si>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</si>
  <si>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</si>
  <si>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</si>
  <si>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</si>
  <si>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</si>
  <si>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</si>
  <si>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</si>
  <si>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</si>
  <si>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</si>
  <si>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</si>
  <si>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</si>
  <si>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</si>
  <si>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</si>
  <si>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</si>
  <si>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</si>
  <si>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</si>
  <si>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</si>
  <si>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</si>
  <si>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</si>
  <si>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</si>
  <si>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</si>
  <si>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</si>
  <si>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</si>
  <si>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</si>
  <si>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</si>
  <si>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</si>
  <si>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</si>
  <si>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</si>
  <si>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</si>
  <si>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</si>
  <si>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</si>
  <si>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</si>
  <si>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</si>
  <si>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</si>
  <si>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</si>
  <si>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</si>
  <si>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</si>
  <si>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</si>
  <si>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</si>
  <si>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</si>
  <si>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</si>
  <si>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</si>
  <si>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</si>
  <si>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</si>
  <si>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</si>
  <si>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</si>
  <si>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</si>
  <si>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</si>
  <si>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</si>
  <si>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</si>
  <si>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</si>
  <si>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</si>
  <si>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</si>
  <si>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</si>
  <si>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</si>
  <si>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</si>
  <si>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</si>
  <si>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</si>
  <si>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</si>
  <si>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</si>
  <si>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</si>
  <si>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</si>
  <si>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</si>
  <si>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</si>
  <si>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</si>
  <si>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</si>
  <si>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</si>
  <si>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</si>
  <si>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</si>
  <si>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</si>
  <si>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</si>
  <si>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</si>
  <si>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</si>
  <si>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</si>
  <si>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</si>
  <si>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</si>
  <si>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</si>
  <si>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</si>
  <si>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</si>
  <si>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</si>
  <si>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</si>
  <si>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</si>
  <si>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</si>
  <si>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</si>
  <si>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</si>
  <si>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</si>
  <si>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</si>
  <si>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</si>
  <si>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</si>
  <si>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</si>
  <si>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</si>
  <si>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</si>
  <si>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</si>
  <si>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</si>
  <si>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</si>
  <si>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</si>
  <si>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</si>
  <si>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</si>
  <si>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</si>
  <si>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</si>
  <si>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</si>
  <si>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</si>
  <si>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</si>
  <si>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</si>
  <si>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</si>
  <si>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</si>
  <si>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</si>
  <si>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</si>
  <si>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</si>
  <si>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</si>
  <si>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</si>
  <si>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</si>
  <si>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</si>
  <si>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</si>
  <si>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</si>
  <si>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</si>
  <si>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</si>
  <si>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</si>
  <si>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</si>
  <si>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</si>
  <si>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</si>
  <si>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</si>
  <si>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</si>
  <si>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</si>
  <si>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</si>
  <si>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</si>
  <si>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</si>
  <si>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</si>
  <si>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</si>
  <si>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</si>
  <si>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</si>
  <si>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</si>
  <si>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</si>
  <si>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</si>
  <si>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</si>
  <si>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</si>
  <si>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</si>
  <si>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</si>
  <si>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</si>
  <si>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</si>
  <si>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</si>
  <si>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</si>
  <si>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</si>
  <si>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</si>
  <si>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</si>
  <si>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</si>
  <si>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</si>
  <si>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</si>
  <si>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</si>
  <si>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</si>
  <si>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</si>
  <si>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</si>
  <si>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</si>
  <si>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</si>
  <si>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</si>
  <si>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</si>
  <si>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</si>
  <si>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</si>
  <si>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</si>
  <si>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</si>
  <si>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</si>
  <si>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</si>
  <si>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</si>
  <si>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</si>
  <si>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</si>
  <si>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</si>
  <si>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</si>
  <si>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</si>
  <si>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</si>
  <si>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</si>
  <si>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</si>
  <si>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</si>
  <si>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</si>
  <si>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</si>
  <si>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</si>
  <si>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</si>
  <si>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</si>
  <si>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</si>
  <si>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</si>
  <si>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</si>
  <si>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</si>
  <si>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</si>
  <si>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</si>
  <si>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</si>
  <si>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</si>
  <si>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</si>
  <si>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</si>
  <si>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</si>
  <si>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</si>
  <si>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</si>
  <si>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</si>
  <si>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</si>
  <si>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</si>
  <si>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</si>
  <si>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</si>
  <si>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</si>
  <si>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</si>
  <si>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</si>
  <si>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</si>
  <si>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</si>
  <si>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</si>
  <si>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</si>
  <si>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</si>
  <si>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</si>
  <si>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</si>
  <si>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</si>
  <si>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</si>
  <si>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</si>
  <si>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</si>
  <si>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</si>
  <si>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</si>
  <si>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</si>
  <si>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</si>
  <si>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</si>
  <si>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</si>
  <si>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</si>
  <si>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</si>
  <si>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</si>
  <si>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</si>
  <si>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</si>
  <si>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</si>
  <si>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</si>
  <si>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</si>
  <si>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</si>
  <si>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</si>
  <si>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</si>
  <si>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</si>
  <si>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</si>
  <si>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</si>
  <si>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</si>
  <si>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</si>
  <si>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</si>
  <si>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</si>
  <si>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</si>
  <si>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</si>
  <si>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</si>
  <si>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</si>
  <si>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</si>
  <si>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</si>
  <si>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</si>
  <si>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</si>
  <si>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</si>
  <si>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</si>
  <si>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</si>
  <si>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</si>
  <si>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</si>
  <si>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</si>
  <si>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</si>
  <si>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</si>
  <si>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</si>
  <si>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</si>
  <si>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</si>
  <si>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</si>
  <si>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</si>
  <si>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</si>
  <si>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</si>
  <si>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</si>
  <si>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</si>
  <si>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</si>
  <si>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</si>
  <si>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</si>
  <si>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</si>
  <si>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</si>
  <si>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</si>
  <si>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</si>
  <si>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</si>
  <si>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</si>
  <si>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</si>
  <si>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</si>
  <si>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</si>
  <si>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</si>
  <si>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</si>
  <si>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</si>
  <si>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</si>
  <si>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</si>
  <si>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</si>
  <si>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</si>
  <si>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</si>
  <si>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</si>
  <si>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</si>
  <si>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</si>
  <si>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</si>
  <si>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</si>
  <si>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</si>
  <si>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</si>
  <si>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</si>
  <si>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</si>
  <si>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</si>
  <si>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</si>
  <si>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</si>
  <si>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</si>
  <si>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</si>
  <si>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</si>
  <si>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</si>
  <si>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</si>
  <si>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</si>
  <si>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</si>
  <si>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</si>
  <si>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</si>
  <si>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</si>
  <si>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</si>
  <si>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</si>
  <si>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</si>
  <si>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</si>
  <si>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</si>
  <si>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</si>
  <si>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</si>
  <si>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</si>
  <si>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</si>
  <si>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</si>
  <si>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</si>
  <si>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</si>
  <si>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</si>
  <si>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</si>
  <si>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</si>
  <si>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</si>
  <si>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</si>
  <si>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</si>
  <si>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</si>
  <si>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</si>
  <si>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</si>
  <si>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</si>
  <si>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</si>
  <si>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</si>
  <si>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</si>
  <si>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</si>
  <si>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</si>
  <si>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</si>
  <si>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</si>
  <si>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</si>
  <si>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</si>
  <si>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</si>
  <si>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</si>
  <si>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</si>
  <si>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</si>
  <si>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</si>
  <si>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</si>
  <si>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</si>
  <si>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</si>
  <si>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</si>
  <si>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</si>
  <si>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</si>
  <si>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</si>
  <si>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</si>
  <si>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</si>
  <si>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</si>
  <si>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</si>
  <si>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</si>
  <si>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</si>
  <si>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</si>
  <si>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</si>
  <si>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</si>
  <si>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</si>
  <si>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</si>
  <si>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</si>
  <si>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</si>
  <si>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</si>
  <si>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</si>
  <si>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</si>
  <si>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</si>
  <si>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</si>
  <si>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</si>
  <si>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</si>
  <si>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</si>
  <si>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</si>
  <si>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</si>
  <si>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</si>
  <si>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</si>
  <si>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</si>
  <si>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</si>
  <si>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</si>
  <si>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</si>
  <si>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</si>
  <si>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</si>
  <si>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</si>
  <si>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</si>
  <si>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</si>
  <si>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</si>
  <si>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</si>
  <si>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</si>
  <si>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</si>
  <si>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</si>
  <si>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</si>
  <si>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</si>
  <si>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</si>
  <si>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</si>
  <si>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</si>
  <si>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</si>
  <si>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</si>
  <si>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</si>
  <si>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</si>
  <si>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</si>
  <si>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</si>
  <si>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</si>
  <si>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</si>
  <si>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</si>
  <si>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</si>
  <si>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</si>
  <si>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</si>
  <si>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</si>
  <si>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</si>
  <si>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</si>
  <si>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</si>
  <si>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</si>
  <si>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</si>
  <si>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</si>
  <si>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</si>
  <si>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</si>
  <si>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</si>
  <si>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</si>
  <si>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</si>
  <si>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</si>
  <si>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</si>
  <si>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</si>
  <si>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</si>
  <si>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</si>
  <si>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</si>
  <si>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</si>
  <si>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</si>
  <si>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</si>
  <si>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</si>
  <si>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</si>
  <si>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</si>
  <si>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</si>
  <si>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</si>
  <si>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</si>
  <si>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</si>
  <si>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</si>
  <si>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</si>
  <si>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</si>
  <si>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</si>
  <si>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</si>
  <si>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</si>
  <si>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</si>
  <si>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</si>
  <si>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</si>
  <si>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</si>
  <si>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</si>
  <si>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</si>
  <si>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</si>
  <si>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</si>
  <si>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</si>
  <si>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</si>
  <si>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</si>
  <si>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</si>
  <si>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</si>
  <si>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</si>
  <si>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</si>
  <si>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</si>
  <si>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</si>
  <si>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</si>
  <si>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</si>
  <si>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</si>
  <si>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</si>
  <si>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</si>
  <si>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</si>
  <si>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</si>
  <si>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</si>
  <si>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</si>
  <si>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</si>
  <si>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</si>
  <si>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</si>
  <si>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</si>
  <si>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</si>
  <si>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</si>
  <si>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</si>
  <si>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</si>
  <si>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</si>
  <si>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</si>
  <si>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</si>
  <si>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</si>
  <si>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</si>
  <si>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</si>
  <si>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</si>
  <si>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</si>
  <si>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</si>
  <si>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</si>
  <si>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</si>
  <si>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</si>
  <si>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</si>
  <si>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</si>
  <si>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</si>
  <si>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</si>
  <si>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</si>
  <si>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</si>
  <si>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</si>
  <si>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</si>
  <si>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</si>
  <si>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</si>
  <si>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</si>
  <si>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</si>
  <si>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</si>
  <si>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</si>
  <si>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</si>
  <si>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</si>
  <si>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</si>
  <si>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</si>
  <si>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</si>
  <si>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</si>
  <si>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</si>
  <si>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</si>
  <si>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</si>
  <si>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</si>
  <si>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</si>
  <si>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</si>
  <si>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</si>
  <si>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</si>
  <si>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</si>
  <si>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</si>
  <si>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</si>
  <si>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</si>
  <si>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</si>
  <si>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</si>
  <si>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</si>
  <si>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</si>
  <si>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</si>
  <si>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</si>
  <si>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</si>
  <si>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</si>
  <si>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</si>
  <si>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</si>
  <si>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</si>
  <si>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</si>
  <si>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</si>
  <si>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</si>
  <si>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</si>
  <si>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</si>
  <si>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</si>
  <si>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</si>
  <si>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</si>
  <si>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</si>
  <si>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</si>
  <si>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</si>
  <si>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</si>
  <si>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</si>
  <si>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</si>
  <si>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</si>
  <si>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</si>
  <si>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</si>
  <si>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</si>
  <si>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</si>
  <si>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</si>
  <si>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</si>
  <si>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</si>
  <si>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</si>
  <si>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</si>
  <si>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</si>
  <si>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</si>
  <si>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</si>
  <si>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</si>
  <si>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</si>
  <si>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</si>
  <si>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</si>
  <si>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</si>
  <si>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</si>
  <si>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</si>
  <si>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</si>
  <si>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</si>
  <si>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</si>
  <si>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</si>
  <si>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</si>
  <si>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</si>
  <si>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</si>
  <si>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</si>
  <si>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</si>
  <si>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</si>
  <si>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</si>
  <si>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</si>
  <si>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</si>
  <si>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</si>
  <si>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</si>
  <si>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</si>
  <si>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</si>
  <si>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</si>
  <si>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</si>
  <si>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</si>
  <si>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</si>
  <si>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</si>
  <si>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</si>
  <si>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</si>
  <si>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</si>
  <si>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</si>
  <si>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</si>
  <si>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</si>
  <si>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</si>
  <si>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</si>
  <si>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</si>
  <si>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</si>
  <si>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</si>
  <si>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</si>
  <si>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</si>
  <si>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</si>
  <si>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</si>
  <si>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</si>
  <si>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</si>
  <si>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</si>
  <si>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</si>
  <si>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</si>
  <si>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</si>
  <si>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</si>
  <si>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</si>
  <si>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</si>
  <si>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</si>
  <si>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</si>
  <si>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</si>
  <si>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</si>
  <si>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</si>
  <si>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</si>
  <si>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</si>
  <si>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</si>
  <si>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</si>
  <si>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</si>
  <si>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</si>
  <si>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</si>
  <si>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</si>
  <si>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</si>
  <si>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</si>
  <si>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</si>
  <si>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</si>
  <si>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</si>
  <si>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</si>
  <si>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</si>
  <si>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</si>
  <si>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</si>
  <si>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</si>
  <si>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</si>
  <si>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</si>
  <si>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</si>
  <si>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</si>
  <si>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</si>
  <si>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</si>
  <si>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</si>
  <si>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</si>
  <si>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</si>
  <si>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</si>
  <si>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</si>
  <si>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</si>
  <si>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</si>
  <si>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</si>
  <si>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</si>
  <si>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</si>
  <si>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</si>
  <si>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</si>
  <si>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</si>
  <si>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</si>
  <si>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</si>
  <si>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</si>
  <si>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</si>
  <si>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</si>
  <si>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</si>
  <si>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</si>
  <si>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</si>
  <si>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</si>
  <si>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</si>
  <si>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</si>
  <si>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</si>
  <si>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</si>
  <si>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</si>
  <si>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</si>
  <si>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</si>
  <si>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</si>
  <si>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</si>
  <si>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</si>
  <si>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</si>
  <si>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</si>
  <si>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</si>
  <si>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</si>
  <si>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</si>
  <si>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</si>
  <si>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</si>
  <si>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</si>
  <si>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</si>
  <si>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</si>
  <si>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</si>
  <si>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</si>
  <si>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</si>
  <si>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</si>
  <si>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</si>
  <si>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</si>
  <si>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</si>
  <si>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</si>
  <si>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</si>
  <si>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</si>
  <si>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</si>
  <si>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</si>
  <si>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</si>
  <si>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</si>
  <si>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</si>
  <si>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</si>
  <si>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</si>
  <si>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</si>
  <si>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</si>
  <si>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</si>
  <si>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</si>
  <si>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</si>
  <si>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</si>
  <si>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</si>
  <si>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</si>
  <si>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</si>
  <si>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</si>
  <si>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</si>
  <si>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</si>
  <si>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</si>
  <si>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</si>
  <si>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</si>
  <si>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</si>
  <si>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</si>
  <si>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</si>
  <si>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</si>
  <si>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</si>
  <si>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</si>
  <si>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</si>
  <si>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</si>
  <si>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</si>
  <si>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</si>
  <si>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</si>
  <si>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</si>
  <si>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</si>
  <si>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</si>
  <si>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</si>
  <si>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</si>
  <si>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</si>
  <si>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</si>
  <si>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</si>
  <si>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</si>
  <si>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</si>
  <si>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</si>
  <si>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</si>
  <si>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</si>
  <si>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</si>
  <si>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</si>
  <si>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</si>
  <si>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</si>
  <si>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</si>
  <si>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</si>
  <si>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</si>
  <si>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</si>
  <si>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</si>
  <si>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</si>
  <si>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</si>
  <si>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</si>
  <si>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</si>
  <si>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</si>
  <si>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</si>
  <si>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</si>
  <si>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</si>
  <si>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</si>
  <si>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</si>
  <si>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</si>
  <si>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</si>
  <si>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</si>
  <si>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</si>
  <si>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</si>
  <si>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</si>
  <si>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</si>
  <si>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</si>
  <si>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</si>
  <si>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</si>
  <si>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</si>
  <si>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</si>
  <si>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</si>
  <si>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</si>
  <si>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</si>
  <si>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</si>
  <si>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</si>
  <si>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</si>
  <si>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</si>
  <si>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</si>
  <si>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</si>
  <si>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</si>
  <si>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</si>
  <si>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</si>
  <si>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</si>
  <si>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</si>
  <si>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</si>
  <si>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</si>
  <si>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</si>
  <si>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</si>
  <si>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</si>
  <si>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</si>
  <si>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</si>
  <si>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</si>
  <si>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</si>
  <si>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</si>
  <si>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</si>
  <si>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</si>
  <si>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</si>
  <si>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</si>
  <si>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</si>
  <si>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</si>
  <si>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</si>
  <si>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</si>
  <si>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</si>
  <si>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</si>
  <si>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</si>
  <si>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</si>
  <si>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</si>
  <si>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</si>
  <si>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</si>
  <si>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</si>
  <si>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</si>
  <si>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</si>
  <si>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</si>
  <si>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</si>
  <si>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</si>
  <si>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</si>
  <si>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</si>
  <si>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</si>
  <si>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</si>
  <si>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</si>
  <si>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</si>
  <si>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</si>
  <si>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</si>
  <si>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</si>
  <si>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</si>
  <si>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</si>
  <si>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</si>
  <si>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</si>
  <si>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</si>
  <si>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</si>
  <si>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</si>
  <si>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</si>
  <si>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</si>
  <si>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</si>
  <si>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</si>
  <si>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</si>
  <si>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</si>
  <si>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</si>
  <si>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</si>
  <si>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</si>
  <si>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</si>
  <si>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</si>
  <si>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</si>
  <si>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</si>
  <si>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</si>
  <si>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</si>
  <si>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</si>
  <si>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</si>
  <si>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</si>
  <si>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</si>
  <si>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</si>
  <si>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</si>
  <si>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</si>
  <si>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</si>
  <si>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</si>
  <si>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</si>
  <si>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</si>
  <si>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</si>
  <si>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</si>
  <si>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</si>
  <si>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</si>
  <si>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</si>
  <si>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</si>
  <si>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</si>
  <si>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</si>
  <si>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</si>
  <si>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</si>
  <si>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</si>
  <si>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</si>
  <si>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</si>
  <si>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</si>
  <si>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</si>
  <si>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</si>
  <si>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</si>
  <si>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</si>
  <si>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</si>
  <si>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</si>
  <si>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</si>
  <si>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</si>
  <si>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</si>
  <si>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</si>
  <si>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</si>
  <si>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</si>
  <si>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</si>
  <si>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</si>
  <si>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</si>
  <si>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</si>
  <si>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</si>
  <si>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</si>
  <si>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</si>
  <si>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</si>
  <si>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</si>
  <si>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</si>
  <si>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</si>
  <si>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</si>
  <si>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</si>
  <si>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</si>
  <si>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</si>
  <si>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</si>
  <si>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</si>
  <si>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</si>
  <si>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</si>
  <si>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</si>
  <si>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</si>
  <si>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</si>
  <si>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</si>
  <si>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</si>
  <si>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</si>
  <si>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</si>
  <si>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</si>
  <si>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</si>
  <si>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</si>
  <si>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</si>
  <si>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</si>
  <si>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</si>
  <si>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</si>
  <si>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</si>
  <si>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</si>
  <si>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</si>
  <si>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</si>
  <si>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</si>
  <si>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</si>
  <si>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</si>
  <si>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</si>
  <si>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</si>
  <si>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</si>
  <si>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</si>
  <si>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</si>
  <si>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</si>
  <si>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</si>
  <si>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</si>
  <si>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</si>
  <si>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</si>
  <si>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</si>
  <si>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</si>
  <si>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</si>
  <si>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</si>
  <si>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</si>
  <si>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</si>
  <si>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</si>
  <si>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</si>
  <si>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</si>
  <si>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</si>
  <si>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</si>
  <si>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</si>
  <si>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</si>
  <si>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</si>
  <si>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</si>
  <si>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</si>
  <si>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</si>
  <si>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</si>
  <si>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</si>
  <si>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</si>
  <si>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</si>
  <si>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</si>
  <si>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</si>
  <si>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</si>
  <si>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</si>
  <si>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</si>
  <si>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</si>
  <si>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</si>
  <si>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</si>
  <si>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</si>
  <si>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</si>
  <si>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</si>
  <si>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</si>
  <si>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</si>
  <si>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</si>
  <si>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</si>
  <si>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</si>
  <si>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</si>
  <si>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</si>
  <si>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</si>
  <si>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</si>
  <si>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</si>
  <si>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</si>
  <si>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</si>
  <si>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</si>
  <si>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</si>
  <si>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</si>
  <si>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</si>
  <si>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</si>
  <si>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</si>
  <si>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</si>
  <si>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</si>
  <si>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</si>
  <si>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</si>
  <si>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</si>
  <si>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</si>
  <si>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</si>
  <si>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</si>
  <si>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</si>
  <si>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</si>
  <si>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</si>
  <si>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</si>
  <si>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</si>
  <si>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</si>
  <si>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</si>
  <si>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</si>
  <si>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</si>
  <si>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</si>
  <si>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</si>
  <si>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</si>
  <si>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</si>
  <si>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</si>
  <si>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</si>
  <si>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</si>
  <si>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</si>
  <si>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</si>
  <si>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</si>
  <si>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</si>
  <si>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</si>
  <si>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</si>
  <si>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</si>
  <si>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</si>
  <si>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</si>
  <si>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</si>
  <si>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</si>
  <si>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</si>
  <si>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</si>
  <si>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</si>
  <si>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</si>
  <si>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</si>
  <si>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</si>
  <si>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</si>
  <si>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</si>
  <si>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</si>
  <si>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</si>
  <si>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</si>
  <si>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</si>
  <si>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</si>
  <si>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</si>
  <si>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</si>
  <si>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</si>
  <si>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</si>
  <si>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</si>
  <si>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</si>
  <si>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</si>
  <si>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</si>
  <si>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</si>
  <si>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</si>
  <si>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</si>
  <si>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</si>
  <si>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</si>
  <si>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</si>
  <si>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</si>
  <si>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</si>
  <si>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</si>
  <si>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</si>
  <si>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</si>
  <si>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</si>
  <si>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</si>
  <si>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</si>
  <si>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</si>
  <si>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</si>
  <si>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</si>
  <si>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</si>
  <si>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</si>
  <si>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</si>
  <si>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</si>
  <si>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</si>
  <si>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</si>
  <si>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</si>
  <si>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</si>
  <si>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</si>
  <si>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</si>
  <si>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</si>
  <si>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</si>
  <si>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</si>
  <si>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</si>
  <si>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</si>
  <si>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</si>
  <si>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</si>
  <si>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</si>
  <si>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</si>
  <si>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</si>
  <si>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</si>
  <si>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</si>
  <si>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</si>
  <si>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</si>
  <si>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</si>
  <si>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</si>
  <si>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</si>
  <si>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</si>
  <si>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</si>
  <si>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</si>
  <si>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</si>
  <si>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</si>
  <si>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</si>
  <si>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</si>
  <si>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</si>
  <si>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</si>
  <si>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</si>
  <si>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</si>
  <si>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</si>
  <si>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</si>
  <si>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</si>
  <si>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</si>
  <si>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</si>
  <si>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</si>
  <si>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</si>
  <si>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</si>
  <si>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</si>
  <si>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</si>
  <si>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</si>
  <si>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</si>
  <si>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</si>
  <si>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</si>
  <si>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</si>
  <si>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</si>
  <si>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</si>
  <si>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</si>
  <si>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</si>
  <si>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</si>
  <si>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</si>
  <si>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</si>
  <si>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</si>
  <si>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</si>
  <si>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</si>
  <si>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</si>
  <si>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</si>
  <si>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</si>
  <si>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</si>
  <si>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</si>
  <si>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</si>
  <si>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</si>
  <si>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</si>
  <si>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</si>
  <si>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</si>
  <si>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</si>
  <si>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</si>
  <si>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</si>
  <si>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</si>
  <si>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</si>
  <si>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</si>
  <si>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</si>
  <si>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</si>
  <si>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</si>
  <si>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</si>
  <si>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</si>
  <si>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</si>
  <si>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</si>
  <si>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</si>
  <si>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</si>
  <si>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</si>
  <si>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</si>
  <si>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</si>
  <si>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</si>
  <si>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</si>
  <si>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</si>
  <si>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</si>
  <si>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</si>
  <si>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</si>
  <si>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</si>
  <si>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</si>
  <si>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</si>
  <si>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</si>
  <si>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</si>
  <si>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</si>
  <si>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</si>
  <si>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</si>
  <si>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</si>
  <si>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</si>
  <si>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</si>
  <si>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</si>
  <si>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</si>
  <si>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</si>
  <si>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</si>
  <si>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</si>
  <si>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</si>
  <si>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</si>
  <si>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</si>
  <si>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</si>
  <si>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</si>
  <si>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</si>
  <si>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</si>
  <si>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</si>
  <si>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</si>
  <si>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</si>
  <si>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</si>
  <si>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</si>
  <si>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</si>
  <si>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</si>
  <si>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</si>
  <si>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</si>
  <si>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</si>
  <si>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</si>
  <si>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</si>
  <si>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</si>
  <si>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</si>
  <si>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</si>
  <si>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</si>
  <si>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</si>
  <si>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</si>
  <si>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</si>
  <si>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</si>
  <si>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</si>
  <si>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</si>
  <si>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</si>
  <si>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</si>
  <si>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</si>
  <si>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</si>
  <si>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</si>
  <si>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</si>
  <si>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</si>
  <si>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</si>
  <si>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</si>
  <si>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</si>
  <si>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</si>
  <si>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</si>
  <si>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</si>
  <si>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</si>
  <si>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</si>
  <si>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</si>
  <si>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</si>
  <si>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</si>
  <si>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</si>
  <si>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</si>
  <si>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</si>
  <si>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</si>
  <si>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</si>
  <si>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</si>
  <si>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</si>
  <si>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</si>
  <si>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</si>
  <si>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</si>
  <si>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</si>
  <si>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</si>
  <si>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</si>
  <si>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</si>
  <si>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</si>
  <si>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</si>
  <si>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</si>
  <si>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</si>
  <si>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</si>
  <si>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</si>
  <si>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</si>
  <si>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</si>
  <si>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</si>
  <si>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</si>
  <si>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</si>
  <si>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</si>
  <si>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</si>
  <si>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</si>
  <si>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</si>
  <si>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</si>
  <si>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</si>
  <si>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</si>
  <si>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</si>
  <si>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</si>
  <si>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</si>
  <si>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</si>
  <si>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</si>
  <si>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</si>
  <si>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</si>
  <si>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</si>
  <si>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</si>
  <si>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</si>
  <si>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</si>
  <si>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</si>
  <si>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</si>
  <si>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</si>
  <si>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</si>
  <si>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</si>
  <si>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</si>
  <si>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</si>
  <si>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</si>
  <si>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</si>
  <si>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</si>
  <si>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</si>
  <si>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</si>
  <si>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</si>
  <si>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</si>
  <si>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</si>
  <si>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</si>
  <si>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</si>
  <si>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</si>
  <si>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</si>
  <si>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</si>
  <si>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</si>
  <si>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</si>
  <si>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</si>
  <si>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</si>
  <si>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</si>
  <si>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</si>
  <si>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</si>
  <si>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</si>
  <si>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</si>
  <si>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</si>
  <si>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</si>
  <si>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</si>
  <si>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</si>
  <si>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</si>
  <si>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</si>
  <si>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</si>
  <si>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</si>
  <si>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</si>
  <si>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</si>
  <si>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</si>
  <si>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</si>
  <si>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</si>
  <si>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</si>
  <si>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</si>
  <si>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</si>
  <si>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</si>
  <si>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</si>
  <si>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</si>
  <si>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</si>
  <si>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</si>
  <si>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</si>
  <si>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</si>
  <si>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</si>
  <si>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</si>
  <si>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</si>
  <si>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</si>
  <si>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</si>
  <si>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</si>
  <si>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</si>
  <si>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</si>
  <si>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</si>
  <si>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</si>
  <si>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</si>
  <si>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</si>
  <si>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</si>
  <si>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</si>
  <si>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</si>
  <si>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</si>
  <si>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</si>
  <si>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</si>
  <si>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</si>
  <si>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</si>
  <si>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</si>
  <si>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</si>
  <si>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</si>
  <si>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</si>
  <si>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</si>
  <si>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</si>
  <si>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</si>
  <si>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</si>
  <si>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</si>
  <si>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</si>
  <si>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</si>
  <si>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</si>
  <si>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</si>
  <si>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</si>
  <si>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</si>
  <si>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</si>
  <si>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</si>
  <si>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</si>
  <si>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</si>
  <si>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</si>
  <si>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</si>
  <si>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</si>
  <si>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</si>
  <si>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</si>
  <si>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</si>
  <si>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</si>
  <si>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</si>
  <si>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</si>
  <si>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</si>
  <si>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</si>
  <si>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</si>
  <si>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</si>
  <si>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</si>
  <si>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</si>
  <si>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</si>
  <si>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</si>
  <si>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</si>
  <si>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</si>
  <si>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</si>
  <si>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</si>
  <si>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</si>
  <si>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</si>
  <si>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</si>
  <si>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</si>
  <si>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</si>
  <si>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</si>
  <si>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</si>
  <si>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</si>
  <si>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</si>
  <si>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</si>
  <si>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</si>
  <si>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</si>
  <si>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</si>
  <si>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</si>
  <si>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</si>
  <si>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</si>
  <si>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</si>
  <si>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</si>
  <si>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</si>
  <si>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</si>
  <si>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</si>
  <si>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</si>
  <si>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</si>
  <si>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</si>
  <si>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</si>
  <si>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</si>
  <si>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</si>
  <si>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</si>
  <si>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</si>
  <si>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</si>
  <si>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</si>
  <si>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</si>
  <si>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</si>
  <si>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</si>
  <si>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</si>
  <si>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</si>
  <si>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</si>
  <si>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</si>
  <si>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</si>
  <si>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</si>
  <si>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</si>
  <si>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</si>
  <si>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</si>
  <si>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</si>
  <si>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</si>
  <si>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</si>
  <si>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</si>
  <si>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</si>
  <si>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</si>
  <si>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</si>
  <si>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</si>
  <si>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</si>
  <si>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</si>
  <si>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</si>
  <si>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</si>
  <si>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</si>
  <si>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</si>
  <si>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</si>
  <si>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</si>
  <si>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</si>
  <si>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</si>
  <si>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</si>
  <si>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</si>
  <si>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</si>
  <si>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</si>
  <si>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</si>
  <si>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</si>
  <si>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</si>
  <si>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</si>
  <si>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</si>
  <si>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</si>
  <si>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</si>
  <si>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</si>
  <si>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</si>
  <si>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</si>
  <si>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</si>
  <si>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</si>
  <si>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</si>
  <si>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</si>
  <si>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</si>
  <si>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</si>
  <si>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</si>
  <si>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</si>
  <si>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</si>
  <si>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</si>
  <si>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</si>
  <si>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</si>
  <si>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</si>
  <si>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</si>
  <si>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</si>
  <si>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</si>
  <si>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</si>
  <si>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</si>
  <si>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</si>
  <si>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</si>
  <si>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</si>
  <si>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</si>
  <si>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</si>
  <si>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</si>
  <si>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</si>
  <si>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</si>
  <si>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</si>
  <si>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</si>
  <si>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</si>
  <si>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</si>
  <si>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</si>
  <si>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</si>
  <si>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</si>
  <si>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</si>
  <si>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</si>
  <si>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</si>
  <si>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</si>
  <si>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</si>
  <si>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</si>
  <si>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</si>
  <si>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</si>
  <si>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</si>
  <si>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</si>
  <si>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</si>
  <si>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</si>
  <si>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</si>
  <si>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</si>
  <si>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</si>
  <si>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</si>
  <si>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</si>
  <si>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</si>
  <si>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</si>
  <si>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</si>
  <si>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</si>
  <si>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</si>
  <si>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</si>
  <si>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</si>
  <si>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</si>
  <si>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</si>
  <si>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</si>
  <si>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</si>
  <si>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</si>
  <si>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</si>
  <si>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</si>
  <si>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</si>
  <si>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</si>
  <si>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</si>
  <si>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</si>
  <si>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</si>
  <si>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</si>
  <si>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</si>
  <si>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</si>
  <si>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</si>
  <si>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</si>
  <si>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</si>
  <si>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</si>
  <si>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</si>
  <si>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</si>
  <si>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</si>
  <si>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</si>
  <si>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</si>
  <si>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</si>
  <si>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</si>
  <si>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</si>
  <si>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</si>
  <si>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</si>
  <si>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</si>
  <si>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</si>
  <si>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</si>
  <si>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</si>
  <si>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</si>
  <si>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</si>
  <si>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</si>
  <si>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</si>
  <si>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</si>
  <si>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</si>
  <si>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</si>
  <si>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</si>
  <si>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</si>
  <si>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</si>
  <si>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</si>
  <si>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</si>
  <si>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</si>
  <si>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</si>
  <si>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</si>
  <si>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</si>
  <si>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</si>
  <si>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</si>
  <si>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</si>
  <si>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</si>
  <si>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</si>
  <si>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</si>
  <si>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</si>
  <si>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</si>
  <si>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</si>
  <si>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</si>
  <si>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</si>
  <si>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</si>
  <si>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</si>
  <si>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</si>
  <si>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</si>
  <si>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</si>
  <si>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</si>
  <si>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</si>
  <si>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</si>
  <si>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</si>
  <si>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</si>
  <si>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</si>
  <si>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</si>
  <si>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</si>
  <si>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</si>
  <si>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</si>
  <si>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</si>
  <si>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</si>
  <si>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</si>
  <si>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</si>
  <si>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</si>
  <si>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</si>
  <si>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</si>
  <si>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</si>
  <si>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</si>
  <si>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</si>
  <si>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</si>
  <si>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</si>
  <si>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</si>
  <si>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</si>
  <si>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</si>
  <si>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</si>
  <si>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</si>
  <si>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</si>
  <si>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</si>
  <si>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</si>
  <si>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</si>
  <si>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</si>
  <si>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</si>
  <si>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</si>
  <si>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</si>
  <si>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</si>
  <si>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</si>
  <si>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</si>
  <si>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</si>
  <si>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</si>
  <si>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</si>
  <si>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</si>
  <si>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</si>
  <si>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</si>
  <si>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</si>
  <si>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</si>
  <si>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</si>
  <si>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</si>
  <si>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</si>
  <si>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</si>
  <si>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</si>
  <si>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</si>
  <si>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</si>
  <si>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</si>
  <si>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</si>
  <si>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</si>
  <si>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</si>
  <si>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</si>
  <si>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</si>
  <si>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</si>
  <si>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</si>
  <si>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</si>
  <si>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</si>
  <si>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</si>
  <si>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</si>
  <si>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</si>
  <si>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</si>
  <si>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</si>
  <si>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</si>
  <si>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</si>
  <si>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</si>
  <si>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</si>
  <si>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</si>
  <si>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</si>
  <si>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</si>
  <si>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</si>
  <si>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</si>
  <si>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</si>
  <si>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</si>
  <si>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</si>
  <si>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</si>
  <si>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</si>
  <si>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</si>
  <si>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</si>
  <si>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</si>
  <si>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</si>
  <si>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</si>
  <si>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</si>
  <si>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</si>
  <si>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</si>
  <si>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</si>
  <si>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</si>
  <si>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</si>
  <si>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</si>
  <si>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</si>
  <si>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</si>
  <si>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</si>
  <si>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</si>
  <si>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</si>
  <si>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</si>
  <si>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</si>
  <si>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</si>
  <si>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</si>
  <si>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</si>
  <si>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</si>
  <si>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</si>
  <si>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</si>
  <si>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</si>
  <si>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</si>
  <si>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</si>
  <si>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</si>
  <si>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</si>
  <si>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</si>
  <si>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</si>
  <si>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</si>
  <si>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</si>
  <si>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</si>
  <si>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</si>
  <si>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</si>
  <si>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</si>
  <si>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</si>
  <si>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</si>
  <si>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</si>
  <si>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</si>
  <si>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</si>
  <si>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</si>
  <si>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</si>
  <si>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</si>
  <si>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</si>
  <si>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</si>
  <si>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</si>
  <si>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</si>
  <si>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</si>
  <si>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</si>
  <si>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</si>
  <si>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</si>
  <si>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</si>
  <si>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</si>
  <si>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</si>
  <si>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</si>
  <si>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</si>
  <si>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</si>
  <si>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</si>
  <si>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</si>
  <si>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</si>
  <si>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</si>
  <si>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</si>
  <si>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</si>
  <si>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</si>
  <si>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</si>
  <si>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</si>
  <si>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</si>
  <si>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</si>
  <si>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</si>
  <si>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</si>
  <si>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</si>
  <si>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</si>
  <si>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</si>
  <si>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</si>
  <si>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</si>
  <si>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</si>
  <si>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</si>
  <si>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</si>
  <si>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</si>
  <si>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</si>
  <si>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</si>
  <si>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</si>
  <si>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</si>
  <si>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</si>
  <si>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</si>
  <si>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</si>
  <si>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</si>
  <si>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</si>
  <si>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</si>
  <si>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</si>
  <si>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</si>
  <si>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</si>
  <si>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</si>
  <si>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</si>
  <si>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</si>
  <si>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</si>
  <si>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</si>
  <si>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</si>
  <si>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</si>
  <si>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</si>
  <si>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</si>
  <si>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</si>
  <si>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</si>
  <si>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</si>
  <si>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</si>
  <si>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</si>
  <si>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</si>
  <si>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</si>
  <si>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</si>
  <si>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</si>
  <si>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</si>
  <si>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</si>
  <si>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</si>
  <si>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</si>
  <si>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</si>
  <si>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</si>
  <si>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</si>
  <si>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</si>
  <si>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</si>
  <si>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</si>
  <si>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</si>
  <si>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</si>
  <si>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</si>
  <si>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</si>
  <si>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</si>
  <si>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</si>
  <si>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</si>
  <si>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</si>
  <si>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</si>
  <si>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</si>
  <si>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</si>
  <si>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</si>
  <si>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</si>
  <si>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</si>
  <si>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</si>
  <si>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</si>
  <si>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</si>
  <si>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</si>
  <si>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</si>
  <si>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</si>
  <si>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</si>
  <si>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</si>
  <si>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</si>
  <si>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</si>
  <si>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</si>
  <si>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</si>
  <si>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</si>
  <si>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</si>
  <si>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</si>
  <si>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</si>
  <si>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</si>
  <si>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</si>
  <si>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</si>
  <si>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</si>
  <si>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</si>
  <si>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</si>
  <si>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</si>
  <si>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</si>
  <si>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</si>
  <si>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</si>
  <si>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</si>
  <si>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</si>
  <si>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</si>
  <si>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</si>
  <si>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</si>
  <si>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</si>
  <si>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</si>
  <si>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</si>
  <si>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</si>
  <si>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</si>
  <si>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</si>
  <si>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</si>
  <si>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</si>
  <si>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</si>
  <si>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</si>
  <si>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</si>
  <si>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</si>
  <si>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</si>
  <si>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</si>
  <si>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</si>
  <si>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</si>
  <si>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</si>
  <si>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</si>
  <si>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</si>
  <si>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</si>
  <si>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</si>
  <si>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</si>
  <si>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</si>
  <si>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</si>
  <si>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</si>
  <si>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</si>
  <si>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</si>
  <si>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</si>
  <si>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</si>
  <si>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</si>
  <si>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</si>
  <si>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</si>
  <si>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</si>
  <si>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</si>
  <si>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</si>
  <si>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</si>
  <si>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</si>
  <si>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</si>
  <si>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</si>
  <si>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</si>
  <si>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</si>
  <si>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</si>
  <si>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</si>
  <si>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</si>
  <si>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</si>
  <si>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</si>
  <si>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</si>
  <si>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</si>
  <si>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</si>
  <si>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</si>
  <si>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</si>
  <si>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</si>
  <si>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</si>
  <si>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</si>
  <si>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</si>
  <si>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</si>
  <si>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</si>
  <si>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</si>
  <si>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</si>
  <si>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</si>
  <si>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</si>
  <si>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</si>
  <si>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</si>
  <si>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</si>
  <si>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</si>
  <si>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</si>
  <si>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</si>
  <si>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</si>
  <si>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</si>
  <si>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</si>
  <si>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</si>
  <si>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</si>
  <si>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</si>
  <si>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</si>
  <si>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</si>
  <si>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</si>
  <si>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</si>
  <si>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</si>
  <si>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</si>
  <si>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</si>
  <si>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</si>
  <si>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</si>
  <si>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</si>
  <si>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</si>
  <si>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</si>
  <si>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</si>
  <si>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</si>
  <si>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</si>
  <si>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</si>
  <si>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</si>
  <si>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</si>
  <si>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</si>
  <si>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</si>
  <si>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</si>
  <si>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</si>
  <si>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</si>
  <si>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</si>
  <si>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</si>
  <si>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</si>
  <si>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</si>
  <si>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</si>
  <si>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</si>
  <si>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</si>
  <si>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</si>
  <si>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</si>
  <si>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</si>
  <si>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</si>
  <si>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</si>
  <si>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</si>
  <si>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</si>
  <si>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</si>
  <si>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</si>
  <si>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</si>
  <si>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</si>
  <si>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</si>
  <si>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</si>
  <si>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</si>
  <si>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</si>
  <si>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</si>
  <si>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</si>
  <si>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</si>
  <si>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</si>
  <si>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</si>
  <si>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</si>
  <si>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</si>
  <si>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</si>
  <si>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</si>
  <si>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</si>
  <si>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</si>
  <si>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</si>
  <si>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</si>
  <si>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</si>
  <si>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</si>
  <si>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</si>
  <si>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</si>
  <si>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</si>
  <si>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</si>
  <si>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</si>
  <si>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</si>
  <si>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</si>
  <si>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</si>
  <si>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</si>
  <si>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</si>
  <si>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</si>
  <si>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</si>
  <si>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</si>
  <si>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</si>
  <si>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</si>
  <si>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</si>
  <si>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</si>
  <si>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</si>
  <si>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</si>
  <si>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</si>
  <si>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</si>
  <si>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</si>
  <si>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</si>
  <si>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</si>
  <si>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</si>
  <si>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</si>
  <si>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</si>
  <si>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</si>
  <si>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</si>
  <si>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</si>
  <si>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</si>
  <si>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</si>
  <si>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</si>
  <si>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</si>
  <si>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</si>
  <si>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</si>
  <si>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</si>
  <si>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</si>
  <si>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</si>
  <si>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</si>
  <si>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</si>
  <si>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</si>
  <si>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</si>
  <si>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</si>
  <si>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</si>
  <si>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</si>
  <si>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</si>
  <si>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</si>
  <si>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</si>
  <si>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</si>
  <si>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</si>
  <si>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</si>
  <si>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</si>
  <si>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</si>
  <si>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</si>
  <si>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</si>
  <si>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</si>
  <si>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</si>
  <si>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</si>
  <si>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</si>
  <si>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</si>
  <si>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</si>
  <si>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</si>
  <si>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</si>
  <si>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</si>
  <si>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</si>
  <si>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</si>
  <si>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</si>
  <si>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</si>
  <si>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</si>
  <si>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</si>
  <si>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</si>
  <si>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</si>
  <si>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</si>
  <si>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</si>
  <si>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</si>
  <si>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</si>
  <si>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</si>
  <si>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</si>
  <si>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</si>
  <si>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</si>
  <si>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</si>
  <si>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</si>
  <si>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</si>
  <si>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</si>
  <si>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</si>
  <si>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</si>
  <si>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</si>
  <si>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</si>
  <si>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</si>
  <si>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</si>
  <si>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</si>
  <si>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</si>
  <si>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</si>
  <si>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</si>
  <si>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</si>
  <si>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</si>
  <si>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</si>
  <si>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</si>
  <si>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</si>
  <si>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</si>
  <si>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</si>
  <si>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</si>
  <si>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</si>
  <si>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</si>
  <si>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</si>
  <si>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</si>
  <si>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</si>
  <si>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</si>
  <si>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</si>
  <si>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</si>
  <si>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</si>
  <si>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</si>
  <si>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</si>
  <si>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</si>
  <si>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</si>
  <si>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</si>
  <si>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</si>
  <si>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</si>
  <si>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</si>
  <si>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</si>
  <si>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</si>
  <si>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</si>
  <si>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</si>
  <si>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</si>
  <si>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</si>
  <si>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</si>
  <si>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</si>
  <si>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</si>
  <si>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</si>
  <si>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</si>
  <si>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</si>
  <si>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</si>
  <si>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</si>
  <si>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</si>
  <si>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</si>
  <si>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</si>
  <si>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</si>
  <si>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</si>
  <si>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</si>
  <si>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</si>
  <si>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</si>
  <si>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</si>
  <si>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</si>
  <si>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</si>
  <si>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</si>
  <si>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</si>
  <si>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</si>
  <si>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</si>
  <si>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</si>
  <si>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</si>
  <si>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</si>
  <si>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</si>
  <si>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</si>
  <si>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</si>
  <si>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</si>
  <si>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</si>
  <si>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</si>
  <si>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</si>
  <si>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</si>
  <si>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</si>
  <si>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</si>
  <si>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</si>
  <si>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</si>
  <si>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</si>
  <si>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</si>
  <si>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</si>
  <si>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</si>
  <si>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</si>
  <si>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</si>
  <si>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</si>
  <si>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</si>
  <si>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</si>
  <si>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</si>
  <si>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</si>
  <si>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</si>
  <si>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</si>
  <si>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</si>
  <si>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</si>
  <si>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</si>
  <si>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</si>
  <si>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</si>
  <si>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</si>
  <si>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</si>
  <si>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</si>
  <si>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</si>
  <si>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</si>
  <si>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</si>
  <si>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</si>
  <si>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</si>
  <si>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</si>
  <si>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</si>
  <si>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</si>
  <si>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</si>
  <si>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</si>
  <si>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</si>
  <si>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</si>
  <si>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</si>
  <si>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</si>
  <si>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</si>
  <si>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</si>
  <si>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</si>
  <si>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</si>
  <si>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</si>
  <si>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</si>
  <si>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</si>
  <si>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</si>
  <si>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</si>
  <si>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</si>
  <si>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</si>
  <si>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</si>
  <si>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</si>
  <si>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</si>
  <si>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</si>
  <si>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</si>
  <si>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</si>
  <si>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</si>
  <si>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</si>
  <si>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</si>
  <si>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</si>
  <si>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</si>
  <si>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</si>
  <si>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</si>
  <si>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</si>
  <si>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</si>
  <si>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</si>
  <si>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</si>
  <si>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</si>
  <si>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</si>
  <si>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</si>
  <si>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</si>
  <si>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</si>
  <si>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</si>
  <si>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</si>
  <si>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</si>
  <si>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</si>
  <si>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</si>
  <si>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</si>
  <si>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</si>
  <si>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</si>
  <si>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</si>
  <si>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</si>
  <si>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</si>
  <si>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</si>
  <si>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</si>
  <si>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</si>
  <si>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</si>
  <si>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</si>
  <si>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</si>
  <si>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</si>
  <si>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</si>
  <si>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</si>
  <si>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</si>
  <si>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</si>
  <si>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</si>
  <si>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</si>
  <si>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</si>
  <si>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</si>
  <si>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</si>
  <si>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</si>
  <si>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</si>
  <si>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</si>
  <si>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</si>
  <si>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</si>
  <si>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</si>
  <si>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</si>
  <si>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</si>
  <si>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</si>
  <si>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</si>
  <si>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</si>
  <si>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</si>
  <si>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</si>
  <si>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</si>
  <si>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</si>
  <si>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</si>
  <si>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</si>
  <si>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</si>
  <si>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</si>
  <si>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</si>
  <si>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</si>
  <si>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</si>
  <si>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</si>
  <si>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</si>
  <si>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</si>
  <si>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</si>
  <si>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</si>
  <si>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</si>
  <si>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</si>
  <si>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</si>
  <si>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</si>
  <si>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</si>
  <si>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</si>
  <si>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</si>
  <si>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</si>
  <si>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</si>
  <si>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</si>
  <si>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</si>
  <si>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</si>
  <si>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</si>
  <si>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</si>
  <si>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</si>
  <si>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</si>
  <si>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</si>
  <si>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</si>
  <si>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</si>
  <si>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</si>
  <si>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</si>
  <si>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</si>
  <si>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</si>
  <si>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</si>
  <si>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</si>
  <si>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</si>
  <si>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</si>
  <si>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</si>
  <si>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</si>
  <si>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</si>
  <si>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</si>
  <si>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</si>
  <si>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</si>
  <si>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</si>
  <si>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</si>
  <si>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</si>
  <si>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</si>
  <si>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</si>
  <si>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</si>
  <si>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</si>
  <si>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</si>
  <si>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</si>
  <si>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</si>
  <si>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</si>
  <si>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</si>
  <si>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</si>
  <si>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</si>
  <si>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</si>
  <si>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</si>
  <si>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</si>
  <si>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</si>
  <si>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</si>
  <si>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</si>
  <si>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</si>
  <si>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</si>
  <si>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</si>
  <si>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</si>
  <si>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</si>
  <si>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</si>
  <si>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</si>
  <si>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</si>
  <si>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</si>
  <si>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</si>
  <si>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</si>
  <si>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</si>
  <si>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</si>
  <si>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</si>
  <si>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</si>
  <si>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</si>
  <si>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</si>
  <si>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</si>
  <si>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</si>
  <si>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</si>
  <si>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</si>
  <si>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</si>
  <si>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</si>
  <si>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</si>
  <si>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</si>
  <si>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</si>
  <si>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</si>
  <si>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</si>
  <si>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</si>
  <si>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</si>
  <si>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</si>
  <si>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</si>
  <si>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</si>
  <si>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</si>
  <si>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</si>
  <si>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</si>
  <si>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</si>
  <si>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</si>
  <si>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</si>
  <si>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</si>
  <si>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</si>
  <si>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</si>
  <si>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</si>
  <si>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</si>
  <si>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</si>
  <si>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</si>
  <si>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</si>
  <si>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</si>
  <si>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</si>
  <si>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</si>
  <si>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</si>
  <si>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</si>
  <si>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</si>
  <si>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</si>
  <si>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</si>
  <si>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</si>
  <si>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</si>
  <si>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</si>
  <si>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</si>
  <si>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</si>
  <si>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</si>
  <si>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</si>
  <si>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</si>
  <si>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</si>
  <si>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</si>
  <si>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</si>
  <si>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</si>
  <si>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</si>
  <si>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</si>
  <si>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</si>
  <si>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</si>
  <si>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</si>
  <si>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</si>
  <si>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</si>
  <si>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</si>
  <si>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</si>
  <si>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</si>
  <si>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</si>
  <si>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</si>
  <si>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</si>
  <si>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</si>
  <si>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</si>
  <si>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</si>
  <si>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</si>
  <si>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</si>
  <si>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</si>
  <si>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</si>
  <si>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</si>
  <si>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</si>
  <si>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</si>
  <si>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</si>
  <si>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</si>
  <si>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</si>
  <si>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</si>
  <si>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</si>
  <si>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</si>
  <si>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</si>
  <si>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</si>
  <si>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</si>
  <si>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</si>
  <si>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</si>
  <si>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</si>
  <si>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</si>
  <si>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</si>
  <si>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</si>
  <si>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</si>
  <si>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</si>
  <si>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</si>
  <si>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</si>
  <si>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</si>
  <si>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</si>
  <si>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</si>
  <si>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</si>
  <si>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</si>
  <si>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</si>
  <si>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</si>
  <si>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</si>
  <si>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</si>
  <si>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</si>
  <si>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</si>
  <si>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</si>
  <si>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</si>
  <si>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</si>
  <si>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</si>
  <si>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</si>
  <si>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</si>
  <si>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</si>
  <si>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</si>
  <si>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</si>
  <si>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</si>
  <si>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</si>
  <si>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</si>
  <si>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</si>
  <si>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</si>
  <si>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</si>
  <si>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</si>
  <si>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</si>
  <si>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</si>
  <si>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</si>
  <si>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</si>
  <si>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</si>
  <si>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</si>
  <si>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</si>
  <si>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</si>
  <si>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</si>
  <si>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</si>
  <si>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</si>
  <si>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</si>
  <si>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</si>
  <si>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</si>
  <si>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</si>
  <si>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</si>
  <si>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</si>
  <si>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</si>
  <si>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</si>
  <si>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</si>
  <si>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</si>
  <si>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</si>
  <si>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</si>
  <si>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</si>
  <si>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</si>
  <si>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</si>
  <si>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</si>
  <si>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</si>
  <si>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</si>
  <si>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</si>
  <si>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</si>
  <si>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</si>
  <si>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</si>
  <si>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</si>
  <si>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</si>
  <si>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</si>
  <si>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</si>
  <si>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</si>
  <si>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</si>
  <si>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</si>
  <si>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</si>
  <si>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</si>
  <si>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</si>
  <si>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</si>
  <si>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</si>
  <si>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</si>
  <si>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</si>
  <si>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</si>
  <si>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</si>
  <si>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</si>
  <si>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</si>
  <si>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</si>
  <si>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</si>
  <si>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</si>
  <si>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</si>
  <si>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</si>
  <si>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</si>
  <si>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</si>
  <si>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</si>
  <si>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</si>
  <si>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</si>
  <si>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</si>
  <si>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</si>
  <si>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</si>
  <si>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</si>
  <si>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</si>
  <si>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</si>
  <si>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</si>
  <si>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</si>
  <si>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</si>
  <si>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</si>
  <si>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</si>
  <si>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</si>
  <si>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</si>
  <si>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</si>
  <si>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</si>
  <si>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</si>
  <si>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</si>
  <si>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</si>
  <si>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</si>
  <si>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</si>
  <si>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</si>
  <si>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</si>
  <si>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</si>
  <si>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</si>
  <si>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</si>
  <si>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</si>
  <si>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</si>
  <si>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</si>
  <si>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</si>
  <si>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</si>
  <si>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</si>
  <si>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</si>
  <si>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</si>
  <si>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</si>
  <si>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</si>
  <si>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</si>
  <si>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</si>
  <si>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</si>
  <si>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</si>
  <si>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</si>
  <si>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</si>
  <si>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</si>
  <si>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</si>
  <si>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</si>
  <si>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</si>
  <si>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</si>
  <si>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</si>
  <si>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</si>
  <si>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</si>
  <si>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</si>
  <si>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</si>
  <si>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</si>
  <si>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</si>
  <si>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</si>
  <si>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</si>
  <si>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</si>
  <si>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</si>
  <si>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</si>
  <si>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</si>
  <si>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</si>
  <si>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</si>
  <si>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</si>
  <si>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</si>
  <si>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</si>
  <si>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</si>
  <si>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</si>
  <si>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</si>
  <si>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</si>
  <si>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</si>
  <si>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</si>
  <si>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</si>
  <si>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</si>
  <si>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</si>
  <si>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</si>
  <si>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</si>
  <si>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</si>
  <si>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</si>
  <si>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</si>
  <si>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</si>
  <si>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</si>
  <si>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</si>
  <si>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</si>
  <si>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</si>
  <si>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</si>
  <si>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</si>
  <si>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</si>
  <si>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</si>
  <si>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</si>
  <si>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</si>
  <si>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</si>
  <si>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</si>
  <si>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</si>
  <si>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</si>
  <si>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</si>
  <si>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</si>
  <si>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</si>
  <si>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</si>
  <si>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</si>
  <si>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</si>
  <si>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</si>
  <si>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</si>
  <si>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</si>
  <si>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</si>
  <si>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</si>
  <si>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</si>
  <si>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</si>
  <si>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</si>
  <si>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</si>
  <si>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</si>
  <si>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</si>
  <si>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</si>
  <si>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</si>
  <si>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</si>
  <si>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</si>
  <si>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</si>
  <si>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</si>
  <si>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</si>
  <si>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</si>
  <si>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</si>
  <si>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</si>
  <si>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</si>
  <si>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</si>
  <si>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</si>
  <si>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</si>
  <si>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</si>
  <si>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</si>
  <si>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</si>
  <si>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</si>
  <si>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</si>
  <si>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</si>
  <si>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</si>
  <si>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</si>
  <si>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</si>
  <si>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</si>
  <si>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</si>
  <si>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</si>
  <si>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</si>
  <si>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</si>
  <si>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</si>
  <si>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</si>
  <si>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</si>
  <si>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</si>
  <si>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</si>
  <si>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</si>
  <si>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</si>
  <si>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</si>
  <si>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</si>
  <si>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</si>
  <si>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</si>
  <si>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</si>
  <si>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</si>
  <si>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</si>
  <si>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</si>
  <si>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</si>
  <si>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</si>
  <si>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</si>
  <si>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</si>
  <si>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</si>
  <si>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</si>
  <si>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</si>
  <si>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</si>
  <si>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</si>
  <si>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</si>
  <si>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</si>
  <si>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</si>
  <si>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</si>
  <si>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</si>
  <si>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</si>
  <si>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</si>
  <si>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</si>
  <si>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</si>
  <si>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</si>
  <si>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</si>
  <si>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</si>
  <si>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</si>
  <si>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</si>
  <si>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</si>
  <si>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</si>
  <si>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</si>
  <si>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</si>
  <si>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</si>
  <si>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</si>
  <si>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</si>
  <si>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</si>
  <si>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</si>
  <si>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</si>
  <si>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</si>
  <si>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</si>
  <si>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</si>
  <si>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</si>
  <si>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</si>
  <si>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</si>
  <si>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</si>
  <si>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</si>
  <si>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</si>
  <si>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</si>
  <si>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</si>
  <si>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</si>
  <si>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</si>
  <si>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</si>
  <si>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</si>
  <si>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</si>
  <si>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</si>
  <si>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</si>
  <si>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</si>
  <si>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</si>
  <si>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</si>
  <si>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</si>
  <si>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</si>
  <si>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</si>
  <si>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</si>
  <si>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</si>
  <si>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</si>
  <si>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</si>
  <si>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</si>
  <si>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</si>
  <si>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</si>
  <si>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</si>
  <si>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</si>
  <si>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</si>
  <si>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</si>
  <si>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</si>
  <si>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</si>
  <si>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</si>
  <si>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</si>
  <si>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</si>
  <si>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</si>
  <si>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</si>
  <si>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</si>
  <si>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</si>
  <si>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</si>
  <si>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</si>
  <si>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</si>
  <si>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</si>
  <si>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</si>
  <si>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</si>
  <si>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</si>
  <si>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</si>
  <si>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</si>
  <si>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</si>
  <si>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</si>
  <si>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</si>
  <si>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</si>
  <si>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</si>
  <si>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</si>
  <si>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</si>
  <si>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</si>
  <si>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</si>
  <si>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</si>
  <si>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</si>
  <si>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</si>
  <si>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</si>
  <si>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</si>
  <si>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</si>
  <si>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</si>
  <si>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</si>
  <si>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</si>
  <si>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</si>
  <si>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</si>
  <si>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</si>
  <si>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</si>
  <si>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</si>
  <si>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</si>
  <si>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</si>
  <si>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</si>
  <si>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</si>
  <si>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</si>
  <si>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</si>
  <si>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</si>
  <si>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</si>
  <si>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</si>
  <si>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</si>
  <si>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</si>
  <si>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</si>
  <si>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</si>
  <si>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</si>
  <si>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</si>
  <si>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</si>
  <si>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</si>
  <si>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</si>
  <si>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</si>
  <si>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</si>
  <si>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</si>
  <si>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</si>
  <si>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</si>
  <si>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</si>
  <si>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</si>
  <si>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</si>
  <si>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</si>
  <si>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</si>
  <si>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</si>
  <si>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</si>
  <si>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</si>
  <si>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</si>
  <si>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</si>
  <si>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</si>
  <si>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</si>
  <si>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</si>
  <si>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</si>
  <si>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</si>
  <si>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</si>
  <si>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</si>
  <si>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</si>
  <si>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</si>
  <si>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</si>
  <si>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</si>
  <si>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</si>
  <si>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</si>
  <si>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</si>
  <si>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</si>
  <si>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</si>
  <si>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</si>
  <si>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</si>
  <si>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</si>
  <si>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</si>
  <si>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</si>
  <si>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</si>
  <si>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</si>
  <si>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</si>
  <si>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</si>
  <si>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</si>
  <si>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</si>
  <si>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</si>
  <si>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</si>
  <si>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</si>
  <si>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</si>
  <si>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</si>
  <si>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</si>
  <si>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</si>
  <si>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</si>
  <si>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</si>
  <si>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</si>
  <si>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</si>
  <si>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</si>
  <si>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</si>
  <si>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</si>
  <si>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</si>
  <si>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</si>
  <si>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</si>
  <si>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</si>
  <si>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</si>
  <si>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</si>
  <si>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</si>
  <si>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</si>
  <si>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</si>
  <si>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</si>
  <si>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</si>
  <si>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</si>
  <si>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</si>
  <si>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</si>
  <si>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</si>
  <si>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</si>
  <si>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</si>
  <si>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</si>
  <si>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</si>
  <si>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</si>
  <si>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</si>
  <si>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</si>
  <si>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</si>
  <si>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</si>
  <si>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</si>
  <si>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</si>
  <si>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</si>
  <si>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</si>
  <si>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</si>
  <si>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</si>
  <si>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</si>
  <si>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</si>
  <si>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</si>
  <si>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</si>
  <si>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</si>
  <si>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</si>
  <si>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</si>
  <si>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</si>
  <si>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</si>
  <si>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</si>
  <si>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</si>
  <si>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</si>
  <si>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</si>
  <si>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</si>
  <si>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</si>
  <si>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</si>
  <si>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</si>
  <si>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</si>
  <si>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</si>
  <si>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</si>
  <si>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</si>
  <si>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</si>
  <si>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</si>
  <si>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</si>
  <si>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</si>
  <si>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</si>
  <si>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</si>
  <si>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</si>
  <si>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</si>
  <si>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</si>
  <si>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</si>
  <si>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</si>
  <si>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</si>
  <si>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</si>
  <si>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</si>
  <si>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</si>
  <si>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</si>
  <si>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</si>
  <si>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</si>
  <si>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</si>
  <si>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</si>
  <si>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</si>
  <si>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</si>
  <si>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</si>
  <si>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</si>
  <si>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</si>
  <si>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</si>
  <si>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</si>
  <si>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</si>
  <si>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</si>
  <si>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</si>
  <si>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</si>
  <si>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</si>
  <si>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</si>
  <si>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</si>
  <si>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</si>
  <si>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</si>
  <si>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</si>
  <si>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</si>
  <si>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</si>
  <si>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</si>
  <si>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</si>
  <si>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</si>
  <si>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</si>
  <si>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</si>
  <si>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</si>
  <si>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</si>
  <si>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</si>
  <si>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</si>
  <si>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</si>
  <si>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</si>
  <si>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</si>
  <si>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</si>
  <si>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</si>
  <si>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</si>
  <si>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</si>
  <si>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</si>
  <si>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</si>
  <si>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</si>
  <si>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</si>
  <si>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</si>
  <si>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</si>
  <si>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</si>
  <si>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</si>
  <si>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</si>
  <si>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</si>
  <si>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</si>
  <si>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</si>
  <si>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</si>
  <si>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</si>
  <si>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</si>
  <si>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</si>
  <si>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</si>
  <si>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</si>
  <si>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</si>
  <si>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</si>
  <si>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</si>
  <si>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</si>
  <si>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</si>
  <si>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</si>
  <si>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</si>
  <si>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</si>
  <si>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</si>
  <si>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</si>
  <si>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</si>
  <si>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</si>
  <si>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</si>
  <si>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</si>
  <si>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</si>
  <si>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</si>
  <si>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</si>
  <si>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</si>
  <si>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</si>
  <si>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</si>
  <si>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</si>
  <si>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</si>
  <si>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</si>
  <si>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</si>
  <si>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</si>
  <si>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</si>
  <si>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</si>
  <si>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</si>
  <si>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</si>
  <si>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</si>
  <si>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</si>
  <si>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</si>
  <si>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</si>
  <si>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</si>
  <si>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</si>
  <si>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</si>
  <si>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</si>
  <si>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</si>
  <si>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</si>
  <si>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</si>
  <si>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</si>
  <si>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</si>
  <si>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</si>
  <si>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</si>
  <si>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</si>
  <si>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</si>
  <si>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</si>
  <si>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</si>
  <si>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</si>
  <si>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</si>
  <si>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</si>
  <si>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</si>
  <si>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</si>
  <si>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</si>
  <si>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</si>
  <si>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</si>
  <si>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</si>
  <si>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</si>
  <si>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</si>
  <si>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</si>
  <si>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</si>
  <si>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</si>
  <si>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</si>
  <si>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</si>
  <si>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</si>
  <si>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</si>
  <si>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</si>
  <si>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</si>
  <si>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</si>
  <si>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</si>
  <si>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</si>
  <si>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</si>
  <si>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</si>
  <si>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</si>
  <si>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</si>
  <si>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</si>
  <si>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</si>
  <si>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</si>
  <si>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</si>
  <si>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</si>
  <si>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</si>
  <si>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</si>
  <si>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</si>
  <si>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</si>
  <si>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</si>
  <si>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</si>
  <si>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</si>
  <si>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</si>
  <si>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</si>
  <si>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</si>
  <si>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</si>
  <si>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</si>
  <si>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</si>
  <si>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</si>
  <si>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</si>
  <si>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</si>
  <si>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</si>
  <si>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</si>
  <si>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</si>
  <si>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</si>
  <si>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</si>
  <si>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</si>
  <si>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</si>
  <si>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</si>
  <si>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</si>
  <si>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</si>
  <si>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</si>
  <si>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</si>
  <si>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</si>
  <si>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</si>
  <si>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</si>
  <si>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</si>
  <si>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</si>
  <si>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</si>
  <si>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</si>
  <si>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</si>
  <si>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</si>
  <si>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</si>
  <si>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</si>
  <si>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</si>
  <si>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</si>
  <si>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</si>
  <si>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</si>
  <si>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</si>
  <si>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</si>
  <si>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</si>
  <si>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</si>
  <si>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</si>
  <si>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</si>
  <si>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</si>
  <si>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</si>
  <si>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</si>
  <si>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</si>
  <si>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</si>
  <si>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</si>
  <si>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</si>
  <si>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</si>
  <si>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</si>
  <si>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</si>
  <si>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</si>
  <si>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</si>
  <si>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</si>
  <si>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</si>
  <si>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</si>
  <si>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</si>
  <si>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</si>
  <si>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</si>
  <si>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</si>
  <si>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</si>
  <si>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</si>
  <si>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</si>
  <si>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</si>
  <si>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</si>
  <si>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</si>
  <si>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</si>
  <si>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</si>
  <si>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</si>
  <si>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</si>
  <si>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</si>
  <si>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</si>
  <si>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</si>
  <si>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</si>
  <si>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</si>
  <si>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</si>
  <si>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</si>
  <si>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</si>
  <si>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</si>
  <si>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</si>
  <si>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</si>
  <si>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</si>
  <si>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</si>
  <si>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</si>
  <si>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</si>
  <si>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</si>
  <si>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</si>
  <si>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</si>
  <si>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</si>
  <si>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</si>
  <si>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</si>
  <si>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</si>
  <si>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</si>
  <si>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</si>
  <si>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</si>
  <si>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</si>
  <si>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</si>
  <si>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</si>
  <si>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</si>
  <si>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</si>
  <si>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</si>
  <si>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</si>
  <si>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</si>
  <si>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</si>
  <si>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</si>
  <si>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</si>
  <si>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</si>
  <si>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</si>
  <si>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</si>
  <si>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</si>
  <si>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</si>
  <si>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</si>
  <si>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</si>
  <si>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</si>
  <si>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</si>
  <si>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</si>
  <si>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</si>
  <si>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</si>
  <si>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</si>
  <si>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</si>
  <si>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</si>
  <si>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</si>
  <si>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</si>
  <si>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</si>
  <si>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</si>
  <si>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</si>
  <si>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</si>
  <si>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</si>
  <si>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</si>
  <si>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</si>
  <si>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</si>
  <si>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</si>
  <si>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</si>
  <si>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</si>
  <si>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</si>
  <si>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</si>
  <si>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</si>
  <si>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</si>
  <si>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</si>
  <si>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</si>
  <si>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</si>
  <si>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</si>
  <si>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</si>
  <si>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</si>
  <si>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</si>
  <si>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</si>
  <si>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</si>
  <si>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</si>
  <si>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</si>
  <si>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</si>
  <si>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</si>
  <si>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</si>
  <si>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</si>
  <si>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</si>
  <si>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</si>
  <si>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</si>
  <si>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</si>
  <si>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</si>
  <si>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</si>
  <si>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</si>
  <si>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</si>
  <si>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</si>
  <si>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</si>
  <si>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</si>
  <si>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</si>
  <si>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</si>
  <si>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</si>
  <si>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</si>
  <si>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</si>
  <si>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</si>
  <si>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</si>
  <si>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</si>
  <si>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</si>
  <si>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</si>
  <si>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</si>
  <si>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</si>
  <si>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</si>
  <si>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</si>
  <si>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</si>
  <si>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</si>
  <si>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</si>
  <si>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</si>
  <si>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</si>
  <si>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</si>
  <si>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</si>
  <si>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</si>
  <si>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</si>
  <si>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</si>
  <si>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</si>
  <si>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</si>
  <si>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</si>
  <si>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</si>
  <si>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</si>
  <si>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</si>
  <si>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</si>
  <si>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</si>
  <si>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</si>
  <si>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</si>
  <si>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</si>
  <si>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</si>
  <si>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</si>
  <si>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</si>
  <si>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</si>
  <si>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</si>
  <si>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</si>
  <si>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</si>
  <si>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</si>
  <si>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</si>
  <si>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</si>
  <si>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</si>
  <si>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</si>
  <si>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</si>
  <si>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</si>
  <si>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</si>
  <si>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</si>
  <si>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</si>
  <si>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</si>
  <si>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</si>
  <si>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</si>
  <si>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</si>
  <si>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</si>
  <si>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</si>
  <si>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</si>
  <si>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</si>
  <si>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</si>
  <si>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</si>
  <si>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</si>
  <si>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</si>
  <si>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</si>
  <si>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</si>
  <si>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</si>
  <si>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</si>
  <si>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</si>
  <si>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</si>
  <si>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</si>
  <si>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</si>
  <si>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</si>
  <si>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</si>
  <si>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</si>
  <si>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</si>
  <si>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</si>
  <si>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</si>
  <si>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</si>
  <si>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</si>
  <si>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</si>
  <si>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</si>
  <si>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</si>
  <si>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</si>
  <si>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</si>
  <si>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</si>
  <si>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</si>
  <si>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</si>
  <si>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</si>
  <si>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</si>
  <si>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</si>
  <si>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</si>
  <si>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</si>
  <si>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</si>
  <si>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</si>
  <si>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</si>
  <si>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</si>
  <si>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</si>
  <si>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</si>
  <si>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</si>
  <si>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</si>
  <si>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</si>
  <si>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</si>
  <si>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</si>
  <si>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</si>
  <si>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</si>
  <si>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</si>
  <si>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</si>
  <si>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</si>
  <si>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</si>
  <si>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</si>
  <si>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</si>
  <si>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</si>
  <si>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</si>
  <si>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</si>
  <si>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</si>
  <si>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</si>
  <si>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</si>
  <si>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</si>
  <si>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</si>
  <si>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</si>
  <si>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</si>
  <si>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</si>
  <si>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</si>
  <si>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</si>
  <si>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</si>
  <si>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</si>
  <si>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</si>
  <si>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</si>
  <si>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</si>
  <si>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</si>
  <si>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</si>
  <si>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</si>
  <si>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</si>
  <si>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</si>
  <si>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</si>
  <si>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</si>
  <si>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</si>
  <si>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</si>
  <si>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</si>
  <si>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</si>
  <si>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</si>
  <si>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</si>
  <si>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</si>
  <si>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</si>
  <si>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</si>
  <si>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</si>
  <si>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</si>
  <si>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</si>
  <si>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</si>
  <si>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</si>
  <si>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</si>
  <si>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</si>
  <si>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</si>
  <si>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</si>
  <si>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</si>
  <si>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</si>
  <si>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</si>
  <si>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</si>
  <si>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</si>
  <si>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</si>
  <si>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</si>
  <si>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</si>
  <si>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</si>
  <si>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</si>
  <si>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</si>
  <si>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</si>
  <si>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</si>
  <si>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</si>
  <si>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</si>
  <si>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</si>
  <si>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</si>
  <si>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</si>
  <si>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</si>
  <si>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</si>
  <si>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</si>
  <si>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</si>
  <si>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</si>
  <si>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</si>
  <si>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</si>
  <si>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</si>
  <si>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</si>
  <si>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</si>
  <si>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</si>
  <si>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</si>
  <si>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</si>
  <si>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</si>
  <si>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</si>
  <si>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</si>
  <si>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</si>
  <si>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</si>
  <si>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</si>
  <si>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</si>
  <si>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</si>
  <si>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</si>
  <si>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</si>
  <si>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</si>
  <si>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</si>
  <si>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</si>
  <si>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</si>
  <si>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</si>
  <si>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</si>
  <si>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</si>
  <si>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</si>
  <si>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</si>
  <si>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</si>
  <si>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</si>
  <si>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</si>
  <si>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</si>
  <si>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</si>
  <si>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</si>
  <si>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</si>
  <si>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</si>
  <si>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</si>
  <si>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</si>
  <si>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</si>
  <si>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</si>
  <si>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</si>
  <si>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</si>
  <si>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</si>
  <si>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</si>
  <si>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</si>
  <si>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</si>
  <si>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</si>
  <si>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</si>
  <si>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</si>
  <si>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</si>
  <si>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</si>
  <si>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</si>
  <si>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</si>
  <si>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</si>
  <si>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</si>
  <si>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</si>
  <si>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</si>
  <si>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</si>
  <si>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</si>
  <si>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</si>
  <si>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</si>
  <si>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</si>
  <si>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</si>
  <si>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</si>
  <si>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</si>
  <si>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</si>
  <si>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</si>
  <si>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</si>
  <si>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</si>
  <si>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</si>
  <si>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</si>
  <si>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</si>
  <si>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</si>
  <si>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</si>
  <si>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</si>
  <si>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</si>
  <si>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</si>
  <si>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</si>
  <si>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</si>
  <si>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</si>
  <si>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</si>
  <si>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</si>
  <si>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</si>
  <si>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</si>
  <si>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</si>
  <si>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</si>
  <si>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</si>
  <si>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</si>
  <si>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</si>
  <si>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</si>
  <si>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</si>
  <si>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</si>
  <si>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</si>
  <si>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</si>
  <si>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</si>
  <si>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</si>
  <si>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</si>
  <si>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</si>
  <si>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</si>
  <si>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</si>
  <si>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</si>
  <si>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</si>
  <si>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</si>
  <si>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</si>
  <si>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</si>
  <si>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</si>
  <si>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</si>
  <si>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</si>
  <si>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</si>
  <si>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</si>
  <si>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</si>
  <si>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</si>
  <si>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</si>
  <si>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</si>
  <si>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</si>
  <si>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</si>
  <si>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</si>
  <si>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</si>
  <si>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</si>
  <si>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</si>
  <si>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</si>
  <si>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</si>
  <si>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</si>
  <si>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</si>
  <si>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</si>
  <si>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</si>
  <si>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</si>
  <si>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</si>
  <si>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</si>
  <si>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</si>
  <si>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</si>
  <si>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</si>
  <si>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</si>
  <si>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</si>
  <si>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</si>
  <si>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</si>
  <si>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</si>
  <si>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</si>
  <si>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</si>
  <si>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</si>
  <si>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</si>
  <si>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</si>
  <si>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</si>
  <si>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</si>
  <si>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</si>
  <si>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</si>
  <si>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</si>
  <si>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</si>
  <si>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</si>
  <si>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</si>
  <si>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</si>
  <si>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</si>
  <si>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</si>
  <si>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</si>
  <si>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</si>
  <si>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</si>
  <si>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</si>
  <si>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</si>
  <si>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</si>
  <si>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</si>
  <si>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</si>
  <si>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</si>
  <si>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</si>
  <si>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</si>
  <si>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</si>
  <si>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</si>
  <si>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</si>
  <si>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</si>
  <si>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</si>
  <si>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</si>
  <si>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</si>
  <si>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</si>
  <si>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</si>
  <si>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</si>
  <si>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</si>
  <si>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</si>
  <si>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</si>
  <si>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</si>
  <si>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</si>
  <si>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</si>
  <si>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</si>
  <si>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</si>
  <si>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</si>
  <si>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</si>
  <si>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</si>
  <si>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</si>
  <si>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</si>
  <si>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</si>
  <si>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</si>
  <si>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</si>
  <si>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</si>
  <si>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</si>
  <si>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</si>
  <si>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</si>
  <si>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</si>
  <si>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</si>
  <si>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</si>
  <si>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</si>
  <si>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</si>
  <si>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</si>
  <si>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</si>
  <si>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</si>
  <si>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</si>
  <si>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</si>
  <si>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</si>
  <si>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</si>
  <si>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</si>
  <si>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</si>
  <si>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</si>
  <si>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</si>
  <si>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</si>
  <si>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</si>
  <si>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</si>
  <si>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</si>
  <si>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</si>
  <si>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</si>
  <si>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</si>
  <si>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</si>
  <si>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</si>
  <si>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</si>
  <si>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</si>
  <si>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</si>
  <si>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</si>
  <si>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</si>
  <si>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</si>
  <si>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</si>
  <si>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</si>
  <si>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</si>
  <si>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</si>
  <si>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</si>
  <si>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</si>
  <si>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</si>
  <si>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</si>
  <si>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</si>
  <si>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</si>
  <si>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</si>
  <si>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</si>
  <si>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</si>
  <si>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</si>
  <si>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</si>
  <si>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</si>
  <si>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</si>
  <si>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</si>
  <si>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</si>
  <si>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</si>
  <si>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</si>
  <si>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</si>
  <si>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</si>
  <si>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</si>
  <si>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</si>
  <si>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</si>
  <si>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</si>
  <si>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</si>
  <si>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</si>
  <si>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</si>
  <si>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</si>
  <si>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</si>
  <si>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</si>
  <si>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</si>
  <si>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</si>
  <si>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</si>
  <si>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</si>
  <si>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</si>
  <si>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</si>
  <si>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</si>
  <si>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</si>
  <si>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</si>
  <si>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</si>
  <si>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</si>
  <si>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</si>
  <si>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</si>
  <si>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</si>
  <si>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</si>
  <si>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</si>
  <si>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</si>
  <si>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</si>
  <si>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</si>
  <si>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</si>
  <si>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</si>
  <si>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</si>
  <si>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</si>
  <si>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</si>
  <si>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</si>
  <si>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</si>
  <si>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</si>
  <si>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</si>
  <si>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</si>
  <si>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</si>
  <si>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</si>
  <si>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</si>
  <si>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</si>
  <si>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</si>
  <si>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</si>
  <si>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</si>
  <si>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</si>
  <si>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</si>
  <si>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</si>
  <si>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</si>
  <si>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</si>
  <si>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</si>
  <si>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</si>
  <si>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</si>
  <si>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</si>
  <si>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</si>
  <si>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</si>
  <si>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</si>
  <si>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</si>
  <si>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</si>
  <si>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</si>
  <si>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</si>
  <si>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</si>
  <si>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</si>
  <si>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</si>
  <si>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</si>
  <si>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</si>
  <si>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</si>
  <si>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</si>
  <si>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</si>
  <si>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</si>
  <si>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</si>
  <si>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</si>
  <si>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</si>
  <si>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</si>
  <si>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</si>
  <si>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</si>
  <si>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</si>
  <si>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</si>
  <si>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</si>
  <si>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</si>
  <si>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</si>
  <si>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</si>
  <si>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</si>
  <si>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</si>
  <si>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</si>
  <si>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</si>
  <si>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</si>
  <si>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</si>
  <si>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</si>
  <si>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</si>
  <si>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</si>
  <si>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</si>
  <si>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</si>
  <si>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</si>
  <si>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</si>
  <si>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</si>
  <si>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</si>
  <si>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</si>
  <si>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</si>
  <si>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</si>
  <si>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</si>
  <si>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</si>
  <si>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</si>
  <si>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</si>
  <si>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</si>
  <si>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</si>
  <si>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</si>
  <si>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</si>
  <si>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</si>
  <si>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</si>
  <si>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</si>
  <si>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</si>
  <si>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</si>
  <si>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</si>
  <si>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</si>
  <si>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</si>
  <si>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</si>
  <si>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</si>
  <si>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</si>
  <si>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</si>
  <si>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</si>
  <si>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</si>
  <si>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</si>
  <si>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</si>
  <si>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</si>
  <si>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</si>
  <si>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</si>
  <si>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</si>
  <si>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</si>
  <si>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</si>
  <si>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</si>
  <si>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</si>
  <si>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</si>
  <si>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</si>
  <si>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</si>
  <si>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</si>
  <si>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</si>
  <si>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</si>
  <si>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</si>
  <si>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</si>
  <si>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</si>
  <si>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</si>
  <si>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</si>
  <si>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</si>
  <si>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</si>
  <si>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</si>
  <si>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</si>
  <si>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</si>
  <si>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</si>
  <si>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</si>
  <si>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</si>
  <si>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</si>
  <si>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</si>
  <si>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</si>
  <si>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</si>
  <si>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</si>
  <si>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</si>
  <si>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</si>
  <si>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</si>
  <si>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</si>
  <si>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</si>
  <si>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</si>
  <si>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</si>
  <si>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</si>
  <si>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</si>
  <si>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</si>
  <si>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</si>
  <si>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</si>
  <si>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</si>
  <si>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</si>
  <si>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</si>
  <si>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</si>
  <si>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</si>
  <si>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</si>
  <si>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</si>
  <si>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</si>
  <si>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</si>
  <si>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</si>
  <si>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</si>
  <si>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</si>
  <si>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</si>
  <si>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</si>
  <si>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</si>
  <si>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</si>
  <si>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</si>
  <si>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</si>
  <si>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</si>
  <si>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</si>
  <si>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</si>
  <si>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</si>
  <si>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</si>
  <si>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</si>
  <si>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</si>
  <si>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</si>
  <si>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</si>
  <si>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</si>
  <si>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</si>
  <si>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</si>
  <si>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</si>
  <si>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</si>
  <si>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</si>
  <si>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</si>
  <si>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</si>
  <si>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</si>
  <si>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</si>
  <si>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</si>
  <si>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</si>
  <si>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</si>
  <si>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</si>
  <si>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</si>
  <si>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</si>
  <si>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</si>
  <si>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</si>
  <si>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</si>
  <si>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</si>
  <si>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</si>
  <si>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</si>
  <si>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</si>
  <si>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</si>
  <si>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</si>
  <si>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</si>
  <si>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</si>
  <si>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</si>
  <si>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</si>
  <si>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</si>
  <si>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</si>
  <si>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</si>
  <si>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</si>
  <si>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</si>
  <si>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</si>
  <si>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</si>
  <si>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</si>
  <si>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</si>
  <si>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</si>
  <si>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</si>
  <si>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</si>
  <si>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</si>
  <si>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</si>
  <si>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</si>
  <si>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</si>
  <si>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</si>
  <si>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</si>
  <si>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</si>
  <si>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</si>
  <si>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</si>
  <si>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</si>
  <si>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</si>
  <si>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</si>
  <si>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</si>
  <si>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</si>
  <si>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</si>
  <si>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</si>
  <si>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</si>
  <si>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</si>
  <si>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</si>
  <si>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</si>
  <si>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</si>
  <si>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</si>
  <si>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</si>
  <si>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</si>
  <si>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</si>
  <si>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</si>
  <si>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</si>
  <si>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</si>
  <si>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</si>
  <si>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</si>
  <si>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</si>
  <si>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</si>
  <si>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</si>
  <si>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</si>
  <si>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</si>
  <si>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</si>
  <si>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</si>
  <si>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</si>
  <si>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</si>
  <si>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</si>
  <si>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</si>
  <si>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</si>
  <si>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</si>
  <si>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</si>
  <si>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</si>
  <si>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</si>
  <si>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</si>
  <si>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</si>
  <si>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</si>
  <si>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</si>
  <si>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</si>
  <si>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</si>
  <si>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</si>
  <si>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</si>
  <si>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</si>
  <si>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</si>
  <si>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</si>
  <si>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</si>
  <si>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</si>
  <si>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</si>
  <si>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</si>
  <si>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</si>
  <si>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</si>
  <si>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</si>
  <si>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</si>
  <si>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</si>
  <si>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</si>
  <si>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</si>
  <si>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</si>
  <si>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</si>
  <si>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</si>
  <si>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</si>
  <si>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</si>
  <si>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</si>
  <si>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</si>
  <si>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</si>
  <si>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</si>
  <si>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</si>
  <si>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</si>
  <si>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</si>
  <si>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</si>
  <si>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</si>
  <si>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</si>
  <si>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</si>
  <si>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</si>
  <si>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</si>
  <si>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</si>
  <si>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</si>
  <si>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</si>
  <si>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</si>
  <si>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</si>
  <si>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</si>
  <si>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</si>
  <si>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</si>
  <si>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</si>
  <si>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</si>
  <si>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</si>
  <si>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</si>
  <si>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</si>
  <si>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</si>
  <si>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</si>
  <si>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</si>
  <si>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</si>
  <si>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</si>
  <si>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</si>
  <si>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</si>
  <si>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</si>
  <si>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</si>
  <si>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</si>
  <si>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</si>
  <si>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</si>
  <si>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</si>
  <si>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</si>
  <si>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</si>
  <si>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</si>
  <si>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</si>
  <si>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</si>
  <si>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</si>
  <si>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</si>
  <si>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</si>
  <si>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</si>
  <si>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</si>
  <si>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</si>
  <si>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</si>
  <si>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</si>
  <si>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</si>
  <si>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</si>
  <si>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</si>
  <si>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</si>
  <si>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</si>
  <si>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</si>
  <si>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</si>
  <si>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</si>
  <si>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</si>
  <si>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</si>
  <si>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</si>
  <si>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</si>
  <si>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</si>
  <si>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</si>
  <si>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</si>
  <si>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</si>
  <si>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</si>
  <si>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</si>
  <si>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</si>
  <si>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</si>
  <si>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</si>
  <si>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</si>
  <si>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</si>
  <si>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</si>
  <si>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</si>
  <si>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</si>
  <si>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</si>
  <si>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</si>
  <si>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</si>
  <si>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</si>
  <si>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</si>
  <si>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</si>
  <si>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</si>
  <si>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</si>
  <si>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</si>
  <si>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</si>
  <si>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</si>
  <si>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</si>
  <si>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</si>
  <si>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</si>
  <si>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</si>
  <si>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</si>
  <si>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</si>
  <si>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</si>
  <si>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</si>
  <si>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</si>
  <si>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</si>
  <si>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</si>
  <si>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</si>
  <si>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</si>
  <si>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</si>
  <si>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</si>
  <si>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</si>
  <si>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</si>
  <si>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</si>
  <si>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</si>
  <si>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</si>
  <si>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</si>
  <si>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</si>
  <si>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</si>
  <si>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</si>
  <si>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</si>
  <si>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</si>
  <si>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</si>
  <si>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</si>
  <si>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</si>
  <si>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</si>
  <si>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</si>
  <si>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</si>
  <si>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</si>
  <si>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</si>
  <si>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</si>
  <si>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</si>
  <si>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</si>
  <si>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</si>
  <si>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</si>
  <si>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</si>
  <si>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</si>
  <si>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</si>
  <si>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</si>
  <si>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</si>
  <si>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</si>
  <si>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</si>
  <si>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</si>
  <si>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</si>
  <si>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</si>
  <si>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</si>
  <si>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</si>
  <si>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</si>
  <si>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</si>
  <si>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</si>
  <si>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</si>
  <si>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</si>
  <si>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</si>
  <si>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</si>
  <si>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</si>
  <si>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</si>
  <si>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</si>
  <si>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</si>
  <si>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</si>
  <si>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</si>
  <si>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</si>
  <si>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</si>
  <si>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</si>
  <si>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</si>
  <si>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</si>
  <si>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</si>
  <si>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</si>
  <si>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</si>
  <si>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</si>
  <si>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</si>
  <si>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</si>
  <si>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</si>
  <si>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</si>
  <si>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</si>
  <si>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</si>
  <si>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</si>
  <si>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</si>
  <si>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</si>
  <si>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</si>
  <si>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</si>
  <si>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</si>
  <si>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</si>
  <si>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</si>
  <si>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</si>
  <si>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</si>
  <si>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</si>
  <si>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</si>
  <si>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</si>
  <si>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</si>
  <si>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</si>
  <si>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</si>
  <si>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</si>
  <si>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</si>
  <si>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</si>
  <si>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</si>
  <si>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</si>
  <si>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</si>
  <si>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</si>
  <si>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</si>
  <si>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</si>
  <si>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</si>
  <si>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</si>
  <si>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</si>
  <si>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</si>
  <si>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</si>
  <si>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</si>
  <si>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</si>
  <si>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</si>
  <si>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</si>
  <si>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</si>
  <si>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</si>
  <si>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</si>
  <si>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</si>
  <si>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</si>
  <si>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</si>
  <si>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</si>
  <si>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</si>
  <si>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</si>
  <si>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</si>
  <si>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</si>
  <si>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</si>
  <si>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</si>
  <si>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</si>
  <si>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</si>
  <si>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</si>
  <si>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</si>
  <si>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</si>
  <si>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</si>
  <si>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</si>
  <si>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</si>
  <si>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</si>
  <si>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</si>
  <si>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</si>
  <si>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</si>
  <si>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</si>
  <si>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</si>
  <si>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</si>
  <si>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</si>
  <si>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</si>
  <si>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</si>
  <si>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</si>
  <si>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</si>
  <si>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</si>
  <si>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</si>
  <si>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</si>
  <si>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</si>
  <si>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</si>
  <si>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</si>
  <si>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</si>
  <si>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</si>
  <si>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</si>
  <si>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</si>
  <si>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</si>
  <si>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</si>
  <si>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</si>
  <si>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</si>
  <si>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</si>
  <si>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</si>
  <si>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</si>
  <si>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</si>
  <si>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</si>
  <si>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</si>
  <si>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</si>
  <si>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</si>
  <si>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</si>
  <si>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</si>
  <si>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</si>
  <si>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</si>
  <si>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</si>
  <si>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</si>
  <si>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</si>
  <si>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</si>
  <si>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</si>
  <si>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</si>
  <si>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</si>
  <si>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</si>
  <si>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</si>
  <si>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</si>
  <si>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</si>
  <si>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</si>
  <si>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</si>
  <si>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</si>
  <si>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</si>
  <si>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</si>
  <si>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</si>
  <si>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</si>
  <si>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</si>
  <si>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</si>
  <si>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</si>
  <si>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</si>
  <si>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</si>
  <si>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</si>
  <si>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</si>
  <si>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</si>
  <si>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</si>
  <si>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</si>
  <si>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</si>
  <si>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</si>
  <si>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</si>
  <si>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</si>
  <si>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</si>
  <si>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</si>
  <si>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</si>
  <si>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</si>
  <si>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</si>
  <si>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</si>
  <si>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</si>
  <si>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</si>
  <si>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</si>
  <si>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</si>
  <si>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</si>
  <si>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</si>
  <si>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</si>
  <si>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</si>
  <si>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</si>
  <si>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</si>
  <si>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</si>
  <si>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</si>
  <si>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</si>
  <si>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</si>
  <si>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</si>
  <si>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</si>
  <si>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</si>
  <si>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</si>
  <si>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</si>
  <si>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</si>
  <si>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</si>
  <si>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</si>
  <si>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</si>
  <si>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</si>
  <si>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</si>
  <si>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</si>
  <si>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</si>
  <si>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</si>
  <si>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</si>
  <si>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</si>
  <si>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</si>
  <si>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</si>
  <si>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</si>
  <si>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</si>
  <si>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</si>
  <si>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</si>
  <si>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</si>
  <si>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</si>
  <si>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</si>
  <si>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</si>
  <si>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</si>
  <si>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</si>
  <si>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</si>
  <si>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</si>
  <si>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</si>
  <si>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</si>
  <si>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</si>
  <si>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</si>
  <si>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</si>
  <si>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</si>
  <si>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</si>
  <si>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</si>
  <si>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</si>
  <si>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</si>
  <si>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</si>
  <si>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</si>
  <si>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</si>
  <si>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</si>
  <si>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</si>
  <si>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</si>
  <si>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</si>
  <si>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</si>
  <si>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</si>
  <si>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</si>
  <si>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</si>
  <si>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</si>
  <si>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</si>
  <si>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</si>
  <si>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</si>
  <si>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</si>
  <si>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</si>
  <si>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</si>
  <si>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</si>
  <si>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</si>
  <si>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</si>
  <si>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</si>
  <si>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</si>
  <si>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</si>
  <si>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</si>
  <si>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</si>
  <si>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</si>
  <si>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</si>
  <si>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</si>
  <si>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</si>
  <si>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</si>
  <si>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</si>
  <si>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</si>
  <si>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</si>
  <si>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</si>
  <si>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</si>
  <si>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</si>
  <si>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</si>
  <si>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</si>
  <si>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</si>
  <si>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</si>
  <si>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</si>
  <si>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</si>
  <si>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</si>
  <si>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</si>
  <si>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</si>
  <si>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</si>
  <si>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</si>
  <si>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</si>
  <si>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</si>
  <si>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</si>
  <si>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</si>
  <si>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</si>
  <si>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</si>
  <si>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</si>
  <si>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</si>
  <si>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</si>
  <si>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</si>
  <si>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</si>
  <si>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</si>
  <si>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</si>
  <si>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</si>
  <si>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</si>
  <si>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</si>
  <si>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</si>
  <si>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</si>
  <si>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</si>
  <si>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</si>
  <si>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</si>
  <si>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</si>
  <si>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</si>
  <si>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</si>
  <si>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</si>
  <si>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</si>
  <si>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</si>
  <si>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</si>
  <si>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</si>
  <si>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</si>
  <si>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</si>
  <si>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</si>
  <si>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</si>
  <si>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</si>
  <si>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</si>
  <si>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</si>
  <si>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</si>
  <si>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</si>
  <si>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</si>
  <si>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</si>
  <si>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</si>
  <si>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</si>
  <si>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</si>
  <si>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</si>
  <si>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</si>
  <si>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</si>
  <si>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</si>
  <si>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</si>
  <si>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</si>
  <si>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</si>
  <si>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</si>
  <si>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</si>
  <si>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</si>
  <si>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</si>
  <si>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</si>
  <si>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</si>
  <si>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</si>
  <si>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</si>
  <si>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</si>
  <si>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</si>
  <si>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</si>
  <si>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</si>
  <si>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</si>
  <si>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</si>
  <si>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</si>
  <si>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</si>
  <si>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</si>
  <si>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</si>
  <si>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</si>
  <si>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</si>
  <si>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</si>
  <si>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</si>
  <si>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</si>
  <si>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</si>
  <si>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</si>
  <si>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</si>
  <si>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</si>
  <si>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</si>
  <si>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</si>
  <si>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</si>
  <si>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</si>
  <si>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</si>
  <si>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</si>
  <si>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</si>
  <si>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</si>
  <si>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</si>
  <si>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</si>
  <si>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</si>
  <si>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</si>
  <si>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</si>
  <si>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</si>
  <si>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</si>
  <si>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</si>
  <si>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</si>
  <si>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</si>
  <si>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</si>
  <si>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</si>
  <si>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</si>
  <si>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</si>
  <si>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</si>
  <si>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</si>
  <si>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</si>
  <si>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</si>
  <si>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</si>
  <si>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</si>
  <si>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</si>
  <si>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</si>
  <si>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</si>
  <si>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</si>
  <si>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</si>
  <si>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</si>
  <si>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</si>
  <si>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</si>
  <si>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</si>
  <si>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</si>
  <si>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</si>
  <si>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</si>
  <si>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</si>
  <si>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</si>
  <si>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</si>
  <si>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</si>
  <si>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</si>
  <si>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</si>
  <si>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</si>
  <si>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</si>
  <si>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</si>
  <si>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</si>
  <si>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</si>
  <si>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</si>
  <si>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</si>
  <si>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</si>
  <si>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</si>
  <si>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</si>
  <si>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</si>
  <si>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</si>
  <si>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</si>
  <si>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</si>
  <si>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</si>
  <si>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</si>
  <si>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</si>
  <si>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</si>
  <si>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</si>
  <si>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</si>
  <si>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</si>
  <si>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</si>
  <si>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</si>
  <si>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</si>
  <si>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</si>
  <si>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</si>
  <si>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</si>
  <si>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</si>
  <si>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</si>
  <si>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</si>
  <si>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</si>
  <si>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</si>
  <si>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</si>
  <si>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</si>
  <si>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</si>
  <si>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</si>
  <si>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</si>
  <si>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</si>
  <si>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</si>
  <si>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</si>
  <si>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</si>
  <si>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</si>
  <si>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</si>
  <si>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</si>
  <si>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</si>
  <si>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</si>
  <si>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</si>
  <si>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</si>
  <si>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</si>
  <si>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</si>
  <si>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</si>
  <si>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</si>
  <si>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</si>
  <si>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</si>
  <si>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</si>
  <si>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</si>
  <si>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</si>
  <si>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</si>
  <si>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</si>
  <si>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</si>
  <si>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</si>
  <si>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</si>
  <si>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</si>
  <si>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</si>
  <si>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</si>
  <si>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</si>
  <si>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</si>
  <si>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</si>
  <si>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</si>
  <si>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</si>
  <si>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</si>
  <si>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</si>
  <si>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</si>
  <si>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</si>
  <si>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</si>
  <si>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</si>
  <si>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</si>
  <si>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</si>
  <si>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</si>
  <si>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</si>
  <si>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</si>
  <si>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</si>
  <si>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</si>
  <si>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</si>
  <si>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</si>
  <si>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</si>
  <si>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</si>
  <si>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</si>
  <si>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</si>
  <si>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</si>
  <si>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</si>
  <si>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</si>
  <si>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</si>
  <si>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</si>
  <si>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</si>
  <si>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</si>
  <si>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</si>
  <si>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</si>
  <si>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</si>
  <si>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</si>
  <si>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</si>
  <si>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</si>
  <si>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</si>
  <si>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</si>
  <si>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</si>
  <si>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</si>
  <si>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</si>
  <si>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</si>
  <si>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</si>
  <si>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</si>
  <si>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</si>
  <si>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</si>
  <si>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</si>
  <si>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</si>
  <si>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</si>
  <si>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</si>
  <si>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</si>
  <si>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</si>
  <si>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</si>
  <si>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</si>
  <si>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</si>
  <si>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</si>
  <si>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</si>
  <si>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</si>
  <si>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</si>
  <si>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</si>
  <si>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</si>
  <si>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</si>
  <si>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</si>
  <si>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</si>
  <si>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</si>
  <si>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</si>
  <si>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</si>
  <si>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</si>
  <si>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</si>
  <si>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</si>
  <si>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</si>
  <si>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</si>
  <si>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</si>
  <si>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</si>
  <si>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</si>
  <si>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</si>
  <si>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</si>
  <si>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</si>
  <si>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</si>
  <si>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</si>
  <si>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</si>
  <si>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</si>
  <si>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</si>
  <si>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</si>
  <si>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</si>
  <si>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</si>
  <si>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</si>
  <si>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</si>
  <si>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</si>
  <si>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</si>
  <si>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</si>
  <si>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</si>
  <si>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</si>
  <si>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</si>
  <si>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</si>
  <si>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</si>
  <si>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</si>
  <si>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</si>
  <si>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</si>
  <si>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</si>
  <si>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</si>
  <si>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</si>
  <si>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</si>
  <si>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</si>
  <si>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</si>
  <si>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</si>
  <si>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</si>
  <si>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</si>
  <si>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</si>
  <si>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</si>
  <si>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</si>
  <si>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</si>
  <si>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</si>
  <si>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</si>
  <si>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</si>
  <si>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</si>
  <si>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</si>
  <si>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</si>
  <si>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</si>
  <si>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</si>
  <si>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</si>
  <si>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</si>
  <si>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</si>
  <si>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</si>
  <si>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</si>
  <si>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</si>
  <si>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</si>
  <si>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</si>
  <si>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</si>
  <si>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</si>
  <si>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</si>
  <si>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</si>
  <si>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</si>
  <si>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</si>
  <si>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</si>
  <si>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</si>
  <si>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</si>
  <si>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</si>
  <si>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</si>
  <si>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</si>
  <si>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</si>
  <si>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</si>
  <si>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</si>
  <si>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</si>
  <si>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</si>
  <si>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</si>
  <si>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</si>
  <si>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</si>
  <si>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</si>
  <si>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</si>
  <si>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</si>
  <si>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</si>
  <si>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</si>
  <si>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</si>
  <si>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</si>
  <si>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</si>
  <si>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</si>
  <si>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</si>
  <si>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</si>
  <si>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</si>
  <si>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</si>
  <si>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</si>
  <si>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</si>
  <si>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</si>
  <si>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</si>
  <si>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</si>
  <si>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</si>
  <si>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</si>
  <si>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</si>
  <si>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</si>
  <si>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</si>
  <si>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</si>
  <si>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</si>
  <si>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</si>
  <si>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</si>
  <si>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</si>
  <si>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</si>
  <si>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</si>
  <si>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</si>
  <si>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</si>
  <si>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</si>
  <si>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</si>
  <si>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</si>
  <si>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</si>
  <si>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</si>
  <si>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</si>
  <si>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</si>
  <si>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</si>
  <si>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</si>
  <si>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</si>
  <si>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</si>
  <si>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</si>
  <si>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</si>
  <si>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</si>
  <si>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</si>
  <si>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</si>
  <si>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</si>
  <si>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</si>
  <si>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</si>
  <si>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</si>
  <si>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</si>
  <si>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</si>
  <si>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</si>
  <si>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</si>
  <si>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</si>
  <si>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</si>
  <si>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</si>
  <si>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</si>
  <si>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</si>
  <si>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</si>
  <si>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</si>
  <si>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</si>
  <si>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</si>
  <si>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</si>
  <si>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</si>
  <si>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</si>
  <si>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</si>
  <si>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</si>
  <si>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</si>
  <si>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</si>
  <si>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</si>
  <si>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</si>
  <si>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</si>
  <si>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</si>
  <si>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</si>
  <si>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</si>
  <si>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</si>
  <si>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</si>
  <si>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</si>
  <si>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</si>
  <si>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</si>
  <si>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</si>
  <si>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</si>
  <si>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</si>
  <si>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</si>
  <si>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</si>
  <si>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</si>
  <si>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</si>
  <si>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</si>
  <si>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</si>
  <si>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</si>
  <si>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</si>
  <si>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</si>
  <si>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</si>
  <si>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</si>
  <si>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</si>
  <si>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</si>
  <si>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</si>
  <si>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</si>
  <si>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</si>
  <si>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</si>
  <si>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</si>
  <si>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</si>
  <si>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</si>
  <si>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</si>
  <si>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</si>
  <si>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</si>
  <si>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</si>
  <si>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</si>
  <si>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</si>
  <si>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</si>
  <si>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</si>
  <si>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</si>
  <si>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</si>
  <si>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</si>
  <si>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</si>
  <si>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</si>
  <si>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</si>
  <si>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</si>
  <si>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</si>
  <si>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</si>
  <si>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</si>
  <si>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</si>
  <si>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</si>
  <si>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</si>
  <si>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</si>
  <si>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</si>
  <si>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</si>
  <si>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</si>
  <si>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</si>
  <si>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</si>
  <si>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</si>
  <si>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</si>
  <si>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</si>
  <si>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</si>
  <si>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</si>
  <si>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</si>
  <si>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</si>
  <si>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</si>
  <si>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</si>
  <si>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</si>
  <si>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</si>
  <si>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</si>
  <si>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</si>
  <si>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</si>
  <si>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</si>
  <si>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</si>
  <si>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</si>
  <si>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</si>
  <si>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</si>
  <si>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</si>
  <si>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</si>
  <si>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</si>
  <si>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</si>
  <si>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</si>
  <si>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</si>
  <si>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</si>
  <si>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</si>
  <si>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</si>
  <si>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</si>
  <si>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</si>
  <si>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</si>
  <si>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</si>
  <si>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</si>
  <si>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</si>
  <si>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</si>
  <si>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</si>
  <si>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</si>
  <si>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</si>
  <si>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</si>
  <si>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</si>
  <si>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</si>
  <si>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</si>
  <si>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</si>
  <si>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</si>
  <si>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</si>
  <si>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</si>
  <si>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</si>
  <si>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</si>
  <si>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</si>
  <si>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</si>
  <si>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</si>
  <si>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</si>
  <si>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</si>
  <si>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</si>
  <si>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</si>
  <si>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</si>
  <si>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</si>
  <si>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</si>
  <si>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</si>
  <si>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</si>
  <si>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</si>
  <si>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</si>
  <si>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</si>
  <si>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</si>
  <si>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</si>
  <si>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</si>
  <si>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</si>
  <si>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</si>
  <si>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</si>
  <si>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</si>
  <si>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</si>
  <si>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</si>
  <si>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</si>
  <si>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</si>
  <si>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</si>
  <si>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</si>
  <si>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</si>
  <si>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</si>
  <si>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</si>
  <si>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</si>
  <si>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</si>
  <si>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</si>
  <si>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</si>
  <si>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</si>
  <si>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</si>
  <si>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</si>
  <si>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</si>
  <si>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</si>
  <si>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</si>
  <si>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</si>
  <si>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</si>
  <si>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</si>
  <si>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</si>
  <si>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</si>
  <si>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</si>
  <si>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</si>
  <si>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</si>
  <si>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</si>
  <si>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</si>
  <si>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</si>
  <si>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</si>
  <si>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</si>
  <si>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</si>
  <si>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</si>
  <si>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</si>
  <si>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</si>
  <si>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</si>
  <si>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</si>
  <si>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</si>
  <si>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</si>
  <si>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</si>
  <si>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</si>
  <si>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</si>
  <si>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</si>
  <si>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</si>
  <si>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</si>
  <si>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</si>
  <si>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</si>
  <si>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</si>
  <si>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</si>
  <si>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</si>
  <si>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</si>
  <si>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</si>
  <si>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</si>
  <si>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</si>
  <si>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</si>
  <si>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</si>
  <si>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</si>
  <si>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</si>
  <si>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</si>
  <si>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</si>
  <si>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</si>
  <si>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</si>
  <si>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</si>
  <si>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</si>
  <si>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</si>
  <si>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</si>
  <si>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</si>
  <si>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</si>
  <si>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</si>
  <si>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</si>
  <si>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</si>
  <si>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</si>
  <si>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</si>
  <si>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</si>
  <si>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</si>
  <si>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</si>
  <si>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</si>
  <si>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</si>
  <si>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</si>
  <si>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</si>
  <si>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</si>
  <si>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</si>
  <si>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</si>
  <si>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</si>
  <si>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</si>
  <si>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</si>
  <si>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</si>
  <si>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</si>
  <si>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</si>
  <si>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</si>
  <si>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</si>
  <si>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</si>
  <si>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</si>
  <si>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</si>
  <si>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</si>
  <si>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</si>
  <si>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</si>
  <si>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</si>
  <si>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</si>
  <si>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</si>
  <si>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</si>
  <si>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</si>
  <si>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</si>
  <si>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</si>
  <si>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</si>
  <si>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</si>
  <si>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</si>
  <si>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</si>
  <si>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</si>
  <si>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</si>
  <si>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</si>
  <si>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</si>
  <si>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</si>
  <si>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</si>
  <si>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</si>
  <si>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</si>
  <si>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</si>
  <si>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</si>
  <si>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</si>
  <si>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</si>
  <si>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</si>
  <si>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</si>
  <si>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</si>
  <si>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</si>
  <si>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</si>
  <si>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</si>
  <si>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</si>
  <si>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</si>
  <si>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</si>
  <si>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</si>
  <si>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</si>
  <si>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</si>
  <si>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</si>
  <si>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</si>
  <si>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</si>
  <si>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</si>
  <si>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</si>
  <si>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</si>
  <si>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</si>
  <si>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</si>
  <si>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</si>
  <si>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</si>
  <si>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</si>
  <si>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</si>
  <si>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</si>
  <si>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</si>
  <si>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</si>
  <si>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</si>
  <si>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</si>
  <si>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</si>
  <si>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</si>
  <si>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</si>
  <si>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</si>
  <si>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</si>
  <si>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</si>
  <si>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</si>
  <si>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</si>
  <si>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</si>
  <si>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</si>
  <si>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</si>
  <si>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</si>
  <si>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</si>
  <si>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</si>
  <si>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</si>
  <si>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</si>
  <si>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</si>
  <si>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</si>
  <si>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</si>
  <si>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</si>
  <si>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</si>
  <si>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</si>
  <si>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</si>
  <si>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</si>
  <si>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</si>
  <si>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</si>
  <si>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</si>
  <si>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</si>
  <si>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</si>
  <si>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</si>
  <si>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</si>
  <si>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</si>
  <si>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</si>
  <si>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</si>
  <si>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</si>
  <si>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</si>
  <si>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</si>
  <si>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</si>
  <si>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</si>
  <si>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</si>
  <si>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</si>
  <si>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</si>
  <si>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</si>
  <si>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</si>
  <si>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</si>
  <si>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</si>
  <si>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</si>
  <si>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</si>
  <si>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</si>
  <si>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</si>
  <si>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</si>
  <si>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</si>
  <si>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</si>
  <si>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</si>
  <si>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</si>
  <si>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</si>
  <si>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</si>
  <si>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</si>
  <si>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</si>
  <si>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</si>
  <si>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</si>
  <si>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</si>
  <si>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</si>
  <si>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</si>
  <si>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</si>
  <si>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</si>
  <si>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</si>
  <si>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</si>
  <si>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</si>
  <si>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</si>
  <si>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</si>
  <si>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</si>
  <si>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</si>
  <si>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</si>
  <si>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</si>
  <si>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</si>
  <si>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</si>
  <si>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</si>
  <si>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</si>
  <si>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</si>
  <si>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</si>
  <si>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</si>
  <si>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</si>
  <si>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</si>
  <si>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</si>
  <si>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</si>
  <si>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</si>
  <si>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</si>
  <si>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</si>
  <si>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</si>
  <si>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</si>
  <si>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</si>
  <si>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</si>
  <si>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</si>
  <si>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</si>
  <si>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</si>
  <si>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</si>
  <si>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</si>
  <si>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</si>
  <si>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</si>
  <si>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</si>
  <si>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</si>
  <si>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</si>
  <si>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</si>
  <si>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</si>
  <si>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</si>
  <si>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</si>
  <si>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</si>
  <si>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</si>
  <si>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</si>
  <si>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</si>
  <si>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</si>
  <si>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</si>
  <si>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</si>
  <si>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</si>
  <si>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</si>
  <si>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</si>
  <si>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</si>
  <si>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</si>
  <si>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</si>
  <si>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</si>
  <si>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</si>
  <si>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</si>
  <si>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</si>
  <si>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</si>
  <si>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</si>
  <si>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</si>
  <si>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</si>
  <si>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</si>
  <si>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</si>
  <si>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</si>
  <si>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</si>
  <si>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</si>
  <si>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</si>
  <si>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</si>
  <si>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</si>
  <si>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</si>
  <si>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</si>
  <si>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</si>
  <si>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</si>
  <si>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</si>
  <si>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</si>
  <si>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</si>
  <si>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</si>
  <si>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</si>
  <si>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</si>
  <si>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</si>
  <si>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</si>
  <si>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</si>
  <si>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</si>
  <si>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</si>
  <si>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</si>
  <si>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</si>
  <si>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</si>
  <si>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</si>
  <si>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</si>
  <si>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</si>
  <si>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</si>
  <si>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</si>
  <si>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</si>
  <si>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</si>
  <si>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</si>
  <si>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</si>
  <si>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</si>
  <si>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</si>
  <si>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</si>
  <si>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</si>
  <si>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</si>
  <si>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</si>
  <si>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</si>
  <si>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</si>
  <si>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</si>
  <si>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</si>
  <si>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</si>
  <si>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</si>
  <si>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</si>
  <si>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</si>
  <si>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</si>
  <si>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</si>
  <si>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</si>
  <si>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</si>
  <si>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</si>
  <si>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</si>
  <si>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</si>
  <si>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</si>
  <si>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</si>
  <si>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</si>
  <si>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</si>
  <si>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</si>
  <si>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</si>
  <si>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</si>
  <si>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</si>
  <si>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</si>
  <si>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</si>
  <si>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</si>
  <si>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</si>
  <si>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</si>
  <si>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</si>
  <si>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</si>
  <si>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</si>
  <si>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</si>
  <si>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</si>
  <si>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</si>
  <si>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</si>
  <si>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</si>
  <si>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</si>
  <si>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</si>
  <si>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</si>
  <si>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</si>
  <si>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</si>
  <si>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</si>
  <si>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</si>
  <si>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</si>
  <si>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</si>
  <si>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</si>
  <si>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</si>
  <si>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</si>
  <si>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</si>
  <si>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</si>
  <si>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</si>
  <si>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</si>
  <si>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</si>
  <si>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</si>
  <si>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</si>
  <si>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</si>
  <si>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</si>
  <si>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</si>
  <si>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</si>
  <si>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</si>
  <si>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</si>
  <si>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</si>
  <si>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</si>
  <si>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</si>
  <si>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</si>
  <si>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</si>
  <si>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</si>
  <si>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</si>
  <si>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</si>
  <si>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</si>
  <si>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</si>
  <si>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</si>
  <si>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</si>
  <si>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</si>
  <si>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</si>
  <si>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</si>
  <si>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</si>
  <si>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</si>
  <si>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</si>
  <si>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</si>
  <si>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</si>
  <si>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</si>
  <si>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</si>
  <si>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</si>
  <si>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</si>
  <si>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</si>
  <si>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</si>
  <si>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</si>
  <si>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</si>
  <si>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</si>
  <si>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</si>
  <si>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</si>
  <si>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</si>
  <si>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</si>
  <si>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</si>
  <si>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</si>
  <si>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</si>
  <si>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</si>
  <si>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</si>
  <si>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</si>
  <si>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</si>
  <si>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</si>
  <si>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</si>
  <si>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</si>
  <si>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</si>
  <si>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</si>
  <si>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</si>
  <si>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</si>
  <si>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</si>
  <si>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</si>
  <si>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</si>
  <si>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</si>
  <si>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</si>
  <si>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</si>
  <si>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</si>
  <si>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</si>
  <si>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</si>
  <si>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</si>
  <si>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</si>
  <si>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</si>
  <si>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</si>
  <si>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</si>
  <si>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</si>
  <si>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</si>
  <si>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</si>
  <si>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</si>
  <si>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</si>
  <si>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</si>
  <si>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</si>
  <si>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</si>
  <si>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</si>
  <si>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</si>
  <si>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</si>
  <si>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</si>
  <si>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</si>
  <si>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</si>
  <si>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</si>
  <si>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</si>
  <si>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</si>
  <si>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</si>
  <si>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</si>
  <si>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</si>
  <si>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</si>
  <si>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</si>
  <si>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</si>
  <si>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</si>
  <si>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</si>
  <si>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</si>
  <si>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</si>
  <si>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</si>
  <si>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</si>
  <si>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</si>
  <si>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</si>
  <si>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</si>
  <si>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</si>
  <si>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</si>
  <si>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</si>
  <si>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</si>
  <si>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</si>
  <si>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</si>
  <si>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</si>
  <si>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</si>
  <si>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</si>
  <si>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</si>
  <si>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</si>
  <si>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</si>
  <si>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</si>
  <si>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</si>
  <si>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</si>
  <si>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</si>
  <si>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</si>
  <si>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</si>
  <si>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</si>
  <si>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</si>
  <si>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</si>
  <si>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</si>
  <si>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</si>
  <si>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</si>
  <si>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</si>
  <si>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</si>
  <si>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</si>
  <si>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</si>
  <si>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</si>
  <si>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</si>
  <si>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</si>
  <si>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</si>
  <si>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</si>
  <si>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</si>
  <si>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</si>
  <si>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</si>
  <si>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</si>
  <si>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</si>
  <si>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</si>
  <si>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</si>
  <si>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</si>
  <si>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</si>
  <si>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</si>
  <si>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</si>
  <si>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</si>
  <si>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</si>
  <si>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</si>
  <si>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</si>
  <si>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</si>
  <si>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</si>
  <si>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</si>
  <si>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</si>
  <si>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</si>
  <si>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</si>
  <si>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</si>
  <si>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</si>
  <si>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</si>
  <si>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</si>
  <si>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</si>
  <si>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</si>
  <si>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</si>
  <si>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</si>
  <si>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</si>
  <si>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</si>
  <si>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</si>
  <si>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</si>
  <si>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</si>
  <si>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</si>
  <si>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</si>
  <si>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</si>
  <si>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</si>
  <si>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</si>
  <si>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</si>
  <si>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</si>
  <si>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</si>
  <si>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</si>
  <si>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</si>
  <si>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</si>
  <si>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</si>
  <si>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</si>
  <si>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</si>
  <si>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</si>
  <si>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</si>
  <si>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</si>
  <si>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</si>
  <si>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</si>
  <si>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</si>
  <si>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</si>
  <si>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</si>
  <si>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</si>
  <si>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</si>
  <si>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</si>
  <si>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</si>
  <si>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</si>
  <si>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</si>
  <si>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</si>
  <si>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</si>
  <si>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</si>
  <si>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</si>
  <si>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</si>
  <si>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</si>
  <si>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</si>
  <si>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</si>
  <si>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</si>
  <si>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</si>
  <si>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</si>
  <si>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</si>
  <si>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</si>
  <si>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</si>
  <si>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</si>
  <si>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</si>
  <si>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</si>
  <si>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</si>
  <si>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</si>
  <si>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</si>
  <si>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</si>
  <si>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</si>
  <si>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</si>
  <si>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</si>
  <si>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</si>
  <si>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</si>
  <si>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</si>
  <si>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</si>
  <si>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</si>
  <si>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</si>
  <si>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</si>
  <si>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</si>
  <si>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</si>
  <si>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</si>
  <si>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</si>
  <si>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</si>
  <si>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</si>
  <si>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</si>
  <si>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</si>
  <si>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</si>
  <si>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</si>
  <si>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</si>
  <si>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</si>
  <si>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</si>
  <si>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</si>
  <si>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</si>
  <si>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</si>
  <si>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</si>
  <si>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</si>
  <si>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</si>
  <si>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</si>
  <si>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</si>
  <si>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</si>
  <si>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</si>
  <si>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</si>
  <si>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</si>
  <si>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</si>
  <si>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</si>
  <si>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</si>
  <si>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</si>
  <si>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</si>
  <si>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</si>
  <si>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</si>
  <si>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</si>
  <si>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</si>
  <si>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</si>
  <si>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</si>
  <si>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</si>
  <si>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</si>
  <si>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</si>
  <si>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</si>
  <si>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</si>
  <si>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</si>
  <si>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</si>
  <si>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</si>
  <si>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</si>
  <si>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</si>
  <si>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</si>
  <si>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</si>
  <si>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</si>
  <si>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</si>
  <si>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</si>
  <si>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</si>
  <si>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</si>
  <si>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</si>
  <si>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</si>
  <si>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</si>
  <si>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</si>
  <si>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</si>
  <si>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</si>
  <si>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</si>
  <si>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</si>
  <si>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</si>
  <si>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</si>
  <si>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</si>
  <si>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</si>
  <si>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</si>
  <si>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</si>
  <si>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</si>
  <si>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</si>
  <si>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</si>
  <si>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</si>
  <si>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</si>
  <si>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</si>
  <si>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</si>
  <si>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</si>
  <si>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</si>
  <si>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</si>
  <si>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</si>
  <si>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</si>
  <si>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</si>
  <si>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</si>
  <si>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</si>
  <si>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</si>
  <si>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</si>
  <si>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</si>
  <si>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</si>
  <si>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</si>
  <si>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</si>
  <si>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</si>
  <si>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</si>
  <si>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</si>
  <si>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</si>
  <si>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</si>
  <si>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</si>
  <si>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</si>
  <si>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</si>
  <si>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</si>
  <si>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</si>
  <si>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</si>
  <si>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</si>
  <si>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</si>
  <si>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</si>
  <si>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</si>
  <si>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</si>
  <si>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</si>
  <si>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</si>
  <si>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</si>
  <si>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</si>
  <si>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</si>
  <si>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</si>
  <si>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</si>
  <si>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</si>
  <si>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</si>
  <si>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</si>
  <si>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</si>
  <si>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</si>
  <si>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</si>
  <si>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</si>
  <si>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</si>
  <si>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</si>
  <si>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</si>
  <si>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</si>
  <si>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</si>
  <si>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</si>
  <si>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</si>
  <si>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</si>
  <si>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</si>
  <si>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</si>
  <si>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</si>
  <si>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</si>
  <si>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</si>
  <si>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</si>
  <si>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</si>
  <si>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</si>
  <si>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</si>
  <si>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</si>
  <si>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</si>
  <si>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</si>
  <si>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</si>
  <si>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</si>
  <si>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</si>
  <si>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</si>
  <si>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</si>
  <si>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</si>
  <si>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</si>
  <si>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</si>
  <si>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</si>
  <si>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</si>
  <si>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</si>
  <si>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</si>
  <si>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</si>
  <si>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</si>
  <si>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</si>
  <si>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</si>
  <si>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</si>
  <si>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</si>
  <si>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</si>
  <si>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</si>
  <si>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</si>
  <si>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</si>
  <si>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</si>
  <si>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</si>
  <si>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</si>
  <si>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</si>
  <si>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</si>
  <si>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</si>
  <si>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</si>
  <si>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</si>
  <si>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</si>
  <si>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</si>
  <si>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</si>
  <si>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</si>
  <si>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</si>
  <si>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</si>
  <si>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</si>
  <si>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</si>
  <si>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</si>
  <si>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</si>
  <si>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</si>
  <si>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</si>
  <si>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</si>
  <si>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</si>
  <si>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</si>
  <si>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</si>
  <si>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</si>
  <si>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</si>
  <si>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</si>
  <si>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</si>
  <si>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</si>
  <si>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</si>
  <si>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</si>
  <si>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</si>
  <si>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</si>
  <si>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</si>
  <si>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</si>
  <si>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</si>
  <si>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</si>
  <si>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</si>
  <si>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</si>
  <si>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</si>
  <si>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</si>
  <si>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</si>
  <si>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</si>
  <si>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</si>
  <si>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</si>
  <si>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</si>
  <si>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</si>
  <si>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</si>
  <si>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</si>
  <si>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</si>
  <si>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</si>
  <si>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</si>
  <si>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</si>
  <si>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</si>
  <si>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</si>
  <si>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</si>
  <si>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</si>
  <si>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</si>
  <si>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</si>
  <si>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</si>
  <si>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</si>
  <si>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</si>
  <si>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</si>
  <si>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</si>
  <si>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</si>
  <si>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</si>
  <si>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</si>
  <si>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</si>
  <si>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</si>
  <si>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</si>
  <si>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</si>
  <si>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</si>
  <si>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</si>
  <si>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</si>
  <si>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</si>
  <si>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</si>
  <si>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</si>
  <si>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</si>
  <si>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</si>
  <si>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</si>
  <si>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</si>
  <si>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</si>
  <si>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</si>
  <si>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</si>
  <si>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</si>
  <si>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</si>
  <si>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</si>
  <si>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</si>
  <si>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</si>
  <si>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</si>
  <si>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</si>
  <si>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</si>
  <si>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</si>
  <si>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</si>
  <si>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</si>
  <si>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</si>
  <si>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</si>
  <si>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</si>
  <si>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</si>
  <si>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</si>
  <si>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</si>
  <si>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</si>
  <si>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</si>
  <si>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</si>
  <si>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</si>
  <si>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</si>
  <si>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</si>
  <si>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</si>
  <si>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</si>
  <si>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</si>
  <si>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</si>
  <si>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</si>
  <si>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</si>
  <si>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</si>
  <si>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</si>
  <si>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</si>
  <si>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</si>
  <si>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</si>
  <si>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</si>
  <si>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</si>
  <si>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</si>
  <si>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</si>
  <si>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</si>
  <si>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</si>
  <si>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</si>
  <si>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</si>
  <si>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</si>
  <si>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</si>
  <si>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</si>
  <si>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</si>
  <si>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</si>
  <si>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</si>
  <si>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</si>
  <si>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</si>
  <si>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</si>
  <si>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</si>
  <si>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</si>
  <si>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</si>
  <si>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</si>
  <si>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</si>
  <si>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</si>
  <si>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</si>
  <si>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</si>
  <si>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</si>
  <si>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</si>
  <si>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</si>
  <si>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</si>
  <si>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</si>
  <si>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</si>
  <si>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</si>
  <si>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</si>
  <si>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</si>
  <si>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</si>
  <si>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</si>
  <si>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</si>
  <si>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</si>
  <si>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</si>
  <si>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</si>
  <si>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</si>
  <si>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</si>
  <si>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</si>
  <si>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</si>
  <si>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</si>
  <si>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</si>
  <si>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</si>
  <si>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</si>
  <si>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</si>
  <si>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</si>
  <si>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</si>
  <si>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</si>
  <si>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</si>
  <si>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</si>
  <si>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</si>
  <si>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</si>
  <si>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</si>
  <si>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</si>
  <si>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</si>
  <si>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</si>
  <si>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</si>
  <si>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</si>
  <si>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</si>
  <si>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</si>
  <si>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</si>
  <si>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</si>
  <si>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</si>
  <si>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</si>
  <si>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</si>
  <si>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</si>
  <si>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</si>
  <si>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</si>
  <si>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</si>
  <si>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</si>
  <si>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</si>
  <si>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</si>
  <si>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</si>
  <si>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</si>
  <si>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</si>
  <si>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</si>
  <si>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</si>
  <si>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</si>
  <si>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</si>
  <si>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</si>
  <si>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</si>
  <si>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</si>
  <si>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</si>
  <si>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</si>
  <si>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</si>
  <si>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</si>
  <si>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</si>
  <si>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</si>
  <si>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</si>
  <si>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</si>
  <si>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</si>
  <si>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</si>
  <si>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</si>
  <si>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</si>
  <si>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</si>
  <si>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</si>
  <si>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</si>
  <si>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</si>
  <si>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</si>
  <si>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</si>
  <si>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</si>
  <si>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</si>
  <si>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</si>
  <si>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</si>
  <si>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</si>
  <si>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</si>
  <si>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</si>
  <si>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</si>
  <si>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</si>
  <si>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</si>
  <si>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</si>
  <si>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</si>
  <si>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</si>
  <si>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</si>
  <si>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</si>
  <si>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</si>
  <si>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</si>
  <si>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</si>
  <si>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</si>
  <si>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</si>
  <si>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</si>
  <si>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</si>
  <si>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</si>
  <si>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</si>
  <si>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</si>
  <si>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</si>
  <si>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</si>
  <si>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</si>
  <si>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</si>
  <si>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</si>
  <si>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</si>
  <si>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</si>
  <si>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</si>
  <si>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</si>
  <si>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</si>
  <si>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</si>
  <si>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</si>
  <si>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</si>
  <si>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</si>
  <si>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</si>
  <si>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</si>
  <si>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</si>
  <si>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</si>
  <si>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</si>
  <si>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</si>
  <si>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</si>
  <si>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</si>
  <si>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</si>
  <si>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</si>
  <si>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</si>
  <si>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</si>
  <si>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</si>
  <si>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</si>
  <si>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</si>
  <si>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</si>
  <si>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</si>
  <si>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</si>
  <si>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</si>
  <si>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</si>
  <si>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</si>
  <si>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</si>
  <si>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</si>
  <si>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</si>
  <si>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</si>
  <si>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</si>
  <si>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</si>
  <si>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</si>
  <si>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</si>
  <si>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</si>
  <si>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</si>
  <si>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</si>
  <si>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</si>
  <si>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</si>
  <si>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</si>
  <si>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</si>
  <si>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</si>
  <si>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</si>
  <si>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</si>
  <si>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</si>
  <si>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</si>
  <si>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</si>
  <si>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</si>
  <si>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</si>
  <si>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</si>
  <si>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</si>
  <si>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</si>
  <si>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</si>
  <si>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</si>
  <si>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</si>
  <si>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</si>
  <si>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</si>
  <si>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</si>
  <si>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</si>
  <si>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</si>
  <si>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</si>
  <si>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</si>
  <si>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</si>
  <si>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</si>
  <si>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</si>
  <si>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</si>
  <si>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</si>
  <si>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</si>
  <si>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</si>
  <si>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</si>
  <si>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</si>
  <si>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</si>
  <si>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</si>
  <si>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</si>
  <si>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</si>
  <si>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</si>
  <si>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</si>
  <si>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</si>
  <si>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</si>
  <si>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</si>
  <si>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</si>
  <si>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</si>
  <si>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</si>
  <si>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</si>
  <si>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</si>
  <si>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</si>
  <si>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</si>
  <si>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</si>
  <si>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</si>
  <si>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</si>
  <si>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</si>
  <si>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</si>
  <si>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</si>
  <si>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</si>
  <si>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</si>
  <si>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</si>
  <si>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</si>
  <si>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</si>
  <si>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</si>
  <si>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</si>
  <si>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</si>
  <si>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</si>
  <si>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</si>
  <si>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</si>
  <si>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</si>
  <si>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</si>
  <si>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</si>
  <si>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</si>
  <si>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</si>
  <si>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</si>
  <si>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</si>
  <si>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</si>
  <si>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</si>
  <si>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</si>
  <si>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</si>
  <si>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</si>
  <si>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</si>
  <si>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</si>
  <si>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</si>
  <si>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</si>
  <si>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</si>
  <si>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</si>
  <si>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</si>
  <si>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</si>
  <si>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</si>
  <si>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</si>
  <si>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</si>
  <si>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</si>
  <si>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</si>
  <si>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</si>
  <si>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</si>
  <si>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</si>
  <si>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</si>
  <si>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</si>
  <si>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</si>
  <si>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</si>
  <si>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</si>
  <si>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</si>
  <si>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</si>
  <si>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</si>
  <si>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</si>
  <si>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</si>
  <si>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</si>
  <si>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</si>
  <si>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</si>
  <si>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</si>
  <si>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</si>
  <si>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</si>
  <si>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</si>
  <si>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</si>
  <si>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</si>
  <si>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</si>
  <si>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</si>
  <si>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</si>
  <si>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</si>
  <si>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</si>
  <si>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</si>
  <si>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</si>
  <si>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</si>
  <si>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</si>
  <si>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</si>
  <si>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</si>
  <si>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</si>
  <si>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</si>
  <si>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</si>
  <si>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</si>
  <si>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</si>
  <si>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</si>
  <si>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</si>
  <si>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</si>
  <si>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</si>
  <si>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</si>
  <si>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</si>
  <si>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</si>
  <si>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</si>
  <si>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</si>
  <si>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</si>
  <si>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</si>
  <si>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</si>
  <si>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</si>
  <si>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</si>
  <si>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</si>
  <si>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</si>
  <si>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</si>
  <si>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</si>
  <si>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</si>
  <si>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</si>
  <si>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</si>
  <si>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</si>
  <si>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</si>
  <si>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</si>
  <si>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</si>
  <si>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</si>
  <si>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</si>
  <si>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</si>
  <si>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</si>
  <si>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</si>
  <si>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</si>
  <si>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</si>
  <si>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</si>
  <si>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</si>
  <si>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</si>
  <si>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</si>
  <si>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</si>
  <si>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</si>
  <si>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</si>
  <si>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</si>
  <si>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</si>
  <si>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</si>
  <si>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</si>
  <si>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</si>
  <si>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</si>
  <si>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</si>
  <si>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</si>
  <si>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</si>
  <si>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</si>
  <si>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</si>
  <si>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</si>
  <si>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</si>
  <si>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</si>
  <si>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</si>
  <si>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</si>
  <si>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</si>
  <si>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</si>
  <si>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</si>
  <si>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</si>
  <si>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</si>
  <si>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</si>
  <si>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</si>
  <si>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</si>
  <si>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</si>
  <si>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</si>
  <si>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</si>
  <si>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</si>
  <si>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</si>
  <si>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</si>
  <si>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</si>
  <si>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</si>
  <si>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</si>
  <si>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</si>
  <si>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</si>
  <si>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</si>
  <si>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</si>
  <si>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</si>
  <si>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</si>
  <si>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</si>
  <si>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</si>
  <si>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</si>
  <si>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</si>
  <si>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</si>
  <si>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</si>
  <si>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</si>
  <si>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</si>
  <si>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</si>
  <si>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</si>
  <si>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</si>
  <si>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</si>
  <si>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</si>
  <si>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</si>
  <si>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</si>
  <si>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</si>
  <si>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</si>
  <si>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</si>
  <si>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</si>
  <si>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</si>
  <si>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</si>
  <si>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</si>
  <si>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</si>
  <si>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</si>
  <si>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</si>
  <si>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</si>
  <si>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</si>
  <si>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</si>
  <si>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</si>
  <si>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</si>
  <si>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</si>
  <si>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</si>
  <si>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</si>
  <si>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</si>
  <si>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</si>
  <si>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</si>
  <si>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</si>
  <si>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</si>
  <si>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</si>
  <si>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</si>
  <si>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</si>
  <si>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</si>
  <si>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</si>
  <si>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</si>
  <si>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</si>
  <si>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</si>
  <si>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</si>
  <si>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</si>
  <si>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</si>
  <si>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</si>
  <si>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</si>
  <si>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</si>
  <si>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</si>
  <si>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</si>
  <si>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</si>
  <si>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</si>
  <si>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</si>
  <si>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</si>
  <si>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</si>
  <si>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</si>
  <si>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</si>
  <si>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</si>
  <si>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</si>
  <si>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</si>
  <si>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</si>
  <si>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</si>
  <si>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</si>
  <si>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</si>
  <si>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</si>
  <si>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</si>
  <si>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</si>
  <si>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</si>
  <si>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</si>
  <si>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</si>
  <si>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</si>
  <si>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</si>
  <si>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</si>
  <si>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</si>
  <si>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</si>
  <si>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</si>
  <si>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</si>
  <si>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</si>
  <si>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</si>
  <si>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</si>
  <si>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</si>
  <si>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</si>
  <si>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</si>
  <si>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</si>
  <si>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</si>
  <si>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</si>
  <si>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</si>
  <si>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</si>
  <si>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</si>
  <si>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</si>
  <si>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</si>
  <si>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</si>
  <si>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</si>
  <si>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</si>
  <si>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</si>
  <si>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</si>
  <si>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</si>
  <si>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</si>
  <si>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</si>
  <si>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</si>
  <si>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</si>
  <si>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</si>
  <si>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</si>
  <si>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</si>
  <si>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</si>
  <si>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</si>
  <si>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</si>
  <si>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</si>
  <si>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</si>
  <si>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</si>
  <si>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</si>
  <si>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</si>
  <si>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</si>
  <si>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</si>
  <si>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</si>
  <si>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</si>
  <si>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</si>
  <si>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</si>
  <si>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</si>
  <si>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</si>
  <si>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</si>
  <si>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</si>
  <si>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</si>
  <si>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</si>
  <si>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</si>
  <si>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</si>
  <si>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</si>
  <si>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</si>
  <si>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</si>
  <si>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</si>
  <si>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</si>
  <si>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</si>
  <si>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</si>
  <si>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</si>
  <si>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</si>
  <si>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</si>
  <si>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</si>
  <si>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</si>
  <si>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</si>
  <si>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</si>
  <si>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</si>
  <si>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</si>
  <si>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</si>
  <si>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</si>
  <si>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</si>
  <si>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</si>
  <si>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</si>
  <si>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</si>
  <si>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</si>
  <si>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</si>
  <si>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</si>
  <si>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</si>
  <si>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</si>
  <si>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</si>
  <si>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</si>
  <si>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</si>
  <si>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</si>
  <si>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</si>
  <si>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</si>
  <si>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</si>
  <si>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</si>
  <si>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</si>
  <si>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</si>
  <si>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</si>
  <si>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</si>
  <si>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</si>
  <si>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</si>
  <si>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</si>
  <si>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</si>
  <si>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</si>
  <si>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</si>
  <si>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</si>
  <si>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</si>
  <si>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</si>
  <si>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</si>
  <si>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</si>
  <si>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</si>
  <si>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</si>
  <si>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</si>
  <si>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</si>
  <si>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</si>
  <si>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</si>
  <si>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</si>
  <si>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</si>
  <si>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</si>
  <si>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</si>
  <si>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</si>
  <si>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</si>
  <si>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</si>
  <si>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</si>
  <si>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</si>
  <si>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</si>
  <si>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</si>
  <si>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</si>
  <si>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</si>
  <si>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</si>
  <si>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</si>
  <si>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</si>
  <si>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</si>
  <si>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</si>
  <si>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</si>
  <si>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</si>
  <si>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</si>
  <si>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</si>
  <si>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</si>
  <si>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</si>
  <si>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</si>
  <si>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</si>
  <si>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</si>
  <si>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</si>
  <si>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</si>
  <si>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</si>
  <si>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</si>
  <si>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</si>
  <si>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</si>
  <si>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</si>
  <si>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</si>
  <si>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</si>
  <si>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</si>
  <si>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</si>
  <si>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</si>
  <si>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</si>
  <si>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</si>
  <si>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</si>
  <si>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</si>
  <si>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</si>
  <si>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</si>
  <si>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</si>
  <si>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</si>
  <si>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</si>
  <si>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</si>
  <si>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</si>
  <si>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</si>
  <si>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</si>
  <si>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</si>
  <si>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</si>
  <si>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</si>
  <si>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</si>
  <si>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</si>
  <si>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</si>
  <si>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</si>
  <si>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</si>
  <si>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</si>
  <si>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</si>
  <si>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</si>
  <si>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</si>
  <si>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</si>
  <si>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</si>
  <si>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</si>
  <si>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</si>
  <si>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</si>
  <si>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</si>
  <si>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</si>
  <si>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</si>
  <si>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</si>
  <si>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</si>
  <si>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</si>
  <si>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</si>
  <si>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</si>
  <si>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</si>
  <si>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</si>
  <si>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</si>
  <si>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</si>
  <si>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</si>
  <si>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</si>
  <si>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</si>
  <si>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</si>
  <si>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</si>
  <si>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</si>
  <si>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</si>
  <si>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</si>
  <si>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</si>
  <si>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</si>
  <si>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</si>
  <si>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</si>
  <si>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</si>
  <si>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</si>
  <si>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</si>
  <si>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</si>
  <si>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</si>
  <si>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</si>
  <si>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</si>
  <si>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</si>
  <si>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</si>
  <si>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</si>
  <si>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</si>
  <si>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</si>
  <si>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</si>
  <si>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</si>
  <si>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</si>
  <si>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</si>
  <si>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</si>
  <si>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</si>
  <si>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</si>
  <si>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</si>
  <si>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</si>
  <si>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</si>
  <si>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</si>
  <si>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</si>
  <si>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</si>
  <si>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</si>
  <si>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</si>
  <si>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</si>
  <si>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</si>
  <si>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</si>
  <si>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</si>
  <si>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</si>
  <si>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</si>
  <si>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</si>
  <si>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</si>
  <si>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</si>
  <si>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</si>
  <si>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</si>
  <si>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</si>
  <si>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</si>
  <si>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</si>
  <si>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</si>
  <si>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</si>
  <si>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</si>
  <si>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</si>
  <si>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</si>
  <si>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</si>
  <si>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</si>
  <si>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</si>
  <si>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</si>
  <si>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</si>
  <si>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</si>
  <si>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</si>
  <si>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</si>
  <si>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</si>
  <si>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</si>
  <si>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</si>
  <si>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</si>
  <si>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</si>
  <si>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</si>
  <si>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</si>
  <si>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</si>
  <si>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</si>
  <si>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</si>
  <si>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</si>
  <si>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</si>
  <si>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</si>
  <si>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</si>
  <si>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</si>
  <si>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</si>
  <si>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</si>
  <si>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</si>
  <si>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</si>
  <si>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</si>
  <si>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</si>
  <si>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</si>
  <si>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</si>
  <si>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</si>
  <si>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</si>
  <si>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</si>
  <si>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</si>
  <si>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</si>
  <si>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</si>
  <si>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</si>
  <si>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</si>
  <si>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</si>
  <si>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</si>
  <si>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</si>
  <si>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</si>
  <si>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</si>
  <si>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</si>
  <si>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</si>
  <si>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</si>
  <si>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</si>
  <si>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</si>
  <si>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</si>
  <si>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</si>
  <si>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</si>
  <si>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</si>
  <si>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</si>
  <si>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</si>
  <si>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</si>
  <si>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</si>
  <si>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</si>
  <si>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</si>
  <si>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</si>
  <si>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</si>
  <si>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</si>
  <si>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</si>
  <si>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</si>
  <si>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</si>
  <si>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</si>
  <si>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</si>
  <si>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</si>
  <si>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</si>
  <si>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</si>
  <si>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</si>
  <si>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</si>
  <si>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</si>
  <si>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</si>
  <si>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</si>
  <si>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</si>
  <si>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</si>
  <si>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</si>
  <si>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</si>
  <si>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</si>
  <si>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</si>
  <si>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</si>
  <si>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</si>
  <si>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</si>
  <si>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</si>
  <si>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</si>
  <si>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</si>
  <si>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</si>
  <si>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</si>
  <si>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</si>
  <si>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</si>
  <si>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</si>
  <si>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</si>
  <si>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</si>
  <si>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</si>
  <si>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</si>
  <si>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</si>
  <si>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</si>
  <si>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</si>
  <si>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</si>
  <si>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</si>
  <si>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</si>
  <si>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</si>
  <si>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</si>
  <si>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</si>
  <si>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</si>
  <si>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</si>
  <si>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</si>
  <si>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</si>
  <si>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</si>
  <si>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</si>
  <si>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</si>
  <si>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</si>
  <si>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</si>
  <si>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</si>
  <si>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</si>
  <si>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</si>
  <si>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</si>
  <si>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</si>
  <si>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</si>
  <si>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</si>
  <si>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</si>
  <si>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</si>
  <si>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</si>
  <si>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</si>
  <si>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</si>
  <si>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</si>
  <si>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</si>
  <si>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</si>
  <si>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</si>
  <si>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</si>
  <si>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</si>
  <si>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</si>
  <si>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</si>
  <si>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</si>
  <si>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</si>
  <si>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</si>
  <si>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</si>
  <si>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</si>
  <si>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</si>
  <si>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</si>
  <si>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</si>
  <si>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</si>
  <si>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</si>
  <si>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</si>
  <si>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</si>
  <si>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</si>
  <si>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</si>
  <si>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</si>
  <si>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</si>
  <si>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</si>
  <si>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</si>
  <si>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</si>
  <si>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</si>
  <si>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</si>
  <si>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</si>
  <si>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</si>
  <si>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</si>
  <si>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</si>
  <si>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</si>
  <si>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</si>
  <si>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</si>
  <si>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</si>
  <si>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</si>
  <si>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</si>
  <si>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</si>
  <si>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</si>
  <si>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</si>
  <si>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</si>
  <si>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</si>
  <si>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</si>
  <si>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</si>
  <si>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</si>
  <si>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</si>
  <si>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</si>
  <si>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</si>
  <si>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</si>
  <si>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</si>
  <si>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</si>
  <si>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</si>
  <si>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</si>
  <si>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</si>
  <si>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</si>
  <si>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</si>
  <si>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</si>
  <si>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</si>
  <si>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</si>
  <si>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</si>
  <si>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</si>
  <si>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</si>
  <si>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</si>
  <si>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</si>
  <si>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</si>
  <si>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</si>
  <si>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</si>
  <si>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</si>
  <si>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</si>
  <si>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</si>
  <si>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</si>
  <si>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</si>
  <si>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</si>
  <si>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</si>
  <si>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</si>
  <si>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</si>
  <si>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</si>
  <si>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</si>
  <si>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</si>
  <si>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</si>
  <si>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</si>
  <si>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</si>
  <si>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</si>
  <si>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</si>
  <si>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</si>
  <si>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</si>
  <si>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</si>
  <si>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</si>
  <si>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</si>
  <si>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</si>
  <si>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</si>
  <si>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</si>
  <si>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</si>
  <si>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</si>
  <si>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</si>
  <si>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</si>
  <si>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</si>
  <si>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</si>
  <si>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</si>
  <si>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</si>
  <si>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</si>
  <si>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</si>
  <si>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</si>
  <si>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</si>
  <si>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</si>
  <si>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</si>
  <si>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</si>
  <si>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</si>
  <si>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</si>
  <si>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</si>
  <si>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</si>
  <si>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</si>
  <si>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</si>
  <si>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</si>
  <si>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</si>
  <si>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</si>
  <si>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</si>
  <si>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</si>
  <si>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</si>
  <si>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</si>
  <si>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</si>
  <si>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</si>
  <si>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</si>
  <si>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</si>
  <si>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</si>
  <si>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</si>
  <si>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</si>
  <si>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</si>
  <si>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</si>
  <si>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</si>
  <si>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</si>
  <si>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</si>
  <si>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</si>
  <si>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</si>
  <si>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</si>
  <si>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</si>
  <si>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</si>
  <si>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</si>
  <si>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</si>
  <si>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</si>
  <si>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</si>
  <si>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</si>
  <si>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</si>
  <si>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</si>
  <si>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</si>
  <si>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</si>
  <si>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</si>
  <si>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</si>
  <si>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</si>
  <si>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</si>
  <si>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</si>
  <si>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</si>
  <si>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</si>
  <si>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</si>
  <si>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</si>
  <si>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</si>
  <si>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</si>
  <si>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</si>
  <si>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</si>
  <si>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</si>
  <si>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</si>
  <si>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</si>
  <si>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</si>
  <si>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</si>
  <si>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</si>
  <si>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</si>
  <si>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</si>
  <si>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</si>
  <si>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</si>
  <si>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</si>
  <si>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</si>
  <si>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</si>
  <si>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</si>
  <si>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</si>
  <si>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</si>
  <si>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</si>
  <si>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</si>
  <si>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</si>
  <si>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</si>
  <si>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</si>
  <si>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</si>
  <si>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</si>
  <si>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</si>
  <si>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</si>
  <si>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</si>
  <si>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</si>
  <si>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</si>
  <si>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</si>
  <si>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</si>
  <si>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</si>
  <si>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</si>
  <si>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</si>
  <si>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</si>
  <si>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</si>
  <si>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</si>
  <si>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</si>
  <si>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</si>
  <si>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</si>
  <si>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</si>
  <si>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</si>
  <si>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</si>
  <si>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</si>
  <si>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</si>
  <si>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</si>
  <si>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</si>
  <si>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</si>
  <si>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</si>
  <si>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</si>
  <si>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</si>
  <si>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</si>
  <si>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</si>
  <si>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</si>
  <si>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</si>
  <si>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</si>
  <si>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</si>
  <si>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</si>
  <si>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</si>
  <si>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</si>
  <si>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</si>
  <si>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</si>
  <si>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</si>
  <si>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</si>
  <si>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</si>
  <si>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</si>
  <si>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</si>
  <si>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</si>
  <si>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</si>
  <si>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</si>
  <si>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</si>
  <si>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</si>
  <si>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</si>
  <si>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</si>
  <si>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</si>
  <si>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</si>
  <si>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</si>
  <si>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</si>
  <si>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</si>
  <si>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</si>
  <si>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</si>
  <si>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</si>
  <si>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</si>
  <si>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</si>
  <si>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</si>
  <si>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</si>
  <si>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</si>
  <si>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</si>
  <si>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</si>
  <si>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</si>
  <si>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</si>
  <si>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</si>
  <si>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</si>
  <si>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</si>
  <si>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</si>
  <si>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</si>
  <si>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</si>
  <si>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</si>
  <si>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</si>
  <si>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</si>
  <si>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</si>
  <si>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</si>
  <si>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</si>
  <si>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</si>
  <si>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</si>
  <si>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</si>
  <si>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</si>
  <si>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</si>
  <si>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</si>
  <si>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</si>
  <si>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</si>
  <si>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</si>
  <si>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</si>
  <si>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</si>
  <si>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</si>
  <si>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</si>
  <si>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</si>
  <si>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</si>
  <si>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</si>
  <si>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</si>
  <si>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</si>
  <si>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</si>
  <si>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</si>
  <si>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</si>
  <si>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</si>
  <si>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</si>
  <si>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</si>
  <si>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</si>
  <si>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</si>
  <si>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</si>
  <si>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</si>
  <si>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</si>
  <si>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</si>
  <si>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</si>
  <si>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</si>
  <si>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</si>
  <si>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</si>
  <si>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</si>
  <si>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</si>
  <si>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</si>
  <si>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</si>
  <si>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</si>
  <si>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</si>
  <si>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</si>
  <si>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</si>
  <si>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</si>
  <si>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</si>
  <si>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</si>
  <si>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</si>
  <si>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</si>
  <si>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</si>
  <si>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</si>
  <si>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</si>
  <si>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</si>
  <si>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</si>
  <si>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</si>
  <si>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</si>
  <si>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</si>
  <si>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</si>
  <si>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</si>
  <si>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</si>
  <si>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</si>
  <si>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</si>
  <si>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</si>
  <si>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</si>
  <si>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</si>
  <si>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</si>
  <si>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</si>
  <si>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</si>
  <si>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</si>
  <si>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</si>
  <si>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</si>
  <si>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</si>
  <si>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</si>
  <si>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</si>
  <si>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</si>
  <si>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</si>
  <si>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</si>
  <si>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</si>
  <si>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</si>
  <si>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</si>
  <si>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</si>
  <si>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</si>
  <si>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</si>
  <si>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</si>
  <si>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</si>
  <si>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</si>
  <si>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</si>
  <si>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</si>
  <si>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</si>
  <si>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</si>
  <si>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</si>
  <si>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</si>
  <si>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</si>
  <si>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</si>
  <si>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</si>
  <si>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</si>
  <si>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</si>
  <si>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</si>
  <si>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</si>
  <si>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</si>
  <si>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</si>
  <si>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</si>
  <si>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</si>
  <si>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</si>
  <si>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</si>
  <si>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</si>
  <si>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</si>
  <si>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</si>
  <si>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</si>
  <si>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</si>
  <si>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</si>
  <si>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</si>
  <si>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</si>
  <si>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</si>
  <si>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</si>
  <si>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</si>
  <si>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</si>
  <si>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</si>
  <si>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</si>
  <si>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</si>
  <si>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</si>
  <si>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</si>
  <si>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</si>
  <si>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</si>
  <si>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</si>
  <si>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</si>
  <si>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</si>
  <si>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</si>
  <si>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</si>
  <si>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</si>
  <si>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</si>
  <si>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</si>
  <si>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</si>
  <si>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</si>
  <si>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</si>
  <si>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</si>
  <si>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</si>
  <si>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</si>
  <si>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</si>
  <si>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</si>
  <si>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</si>
  <si>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</si>
  <si>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</si>
  <si>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</si>
  <si>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</si>
  <si>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</si>
  <si>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</si>
  <si>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</si>
  <si>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</si>
  <si>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</si>
  <si>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</si>
  <si>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</si>
  <si>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</si>
  <si>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</si>
  <si>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</si>
  <si>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</si>
  <si>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</si>
  <si>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</si>
  <si>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</si>
  <si>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</si>
  <si>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</si>
  <si>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</si>
  <si>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</si>
  <si>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</si>
  <si>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</si>
  <si>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</si>
  <si>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</si>
  <si>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</si>
  <si>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</si>
  <si>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</si>
  <si>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</si>
  <si>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</si>
  <si>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</si>
  <si>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</si>
  <si>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</si>
  <si>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</si>
  <si>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</si>
  <si>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</si>
  <si>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</si>
  <si>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</si>
  <si>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</si>
  <si>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</si>
  <si>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</si>
  <si>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</si>
  <si>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</si>
  <si>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</si>
  <si>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</si>
  <si>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</si>
  <si>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</si>
  <si>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</si>
  <si>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</si>
  <si>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</si>
  <si>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</si>
  <si>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</si>
  <si>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</si>
  <si>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</si>
  <si>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</si>
  <si>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</si>
  <si>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</si>
  <si>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</si>
  <si>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</si>
  <si>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</si>
  <si>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</si>
  <si>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</si>
  <si>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</si>
  <si>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</si>
  <si>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</si>
  <si>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</si>
  <si>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</si>
  <si>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</si>
  <si>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</si>
  <si>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</si>
  <si>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</si>
  <si>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</si>
  <si>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</si>
  <si>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</si>
  <si>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</si>
  <si>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</si>
  <si>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</si>
  <si>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</si>
  <si>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</si>
  <si>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</si>
  <si>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</si>
  <si>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</si>
  <si>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</si>
  <si>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</si>
  <si>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</si>
  <si>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</si>
  <si>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</si>
  <si>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</si>
  <si>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</si>
  <si>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</si>
  <si>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</si>
  <si>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</si>
  <si>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</si>
  <si>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</si>
  <si>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</si>
  <si>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</si>
  <si>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</si>
  <si>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</si>
  <si>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</si>
  <si>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</si>
  <si>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</si>
  <si>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</si>
  <si>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</si>
  <si>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</si>
  <si>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</si>
  <si>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</si>
  <si>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</si>
  <si>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</si>
  <si>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</si>
  <si>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</si>
  <si>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</si>
  <si>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</si>
  <si>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</si>
  <si>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</si>
  <si>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</si>
  <si>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</si>
  <si>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</si>
  <si>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</si>
  <si>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</si>
  <si>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</si>
  <si>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</si>
  <si>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</si>
  <si>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</si>
  <si>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</si>
  <si>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</si>
  <si>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</si>
  <si>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</si>
  <si>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</si>
  <si>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</si>
  <si>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</si>
  <si>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</si>
  <si>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</si>
  <si>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</si>
  <si>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</si>
  <si>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</si>
  <si>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</si>
  <si>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</si>
  <si>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</si>
  <si>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</si>
  <si>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</si>
  <si>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</si>
  <si>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</si>
  <si>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</si>
  <si>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</si>
  <si>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</si>
  <si>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</si>
  <si>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</si>
  <si>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</si>
  <si>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</si>
  <si>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</si>
  <si>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</si>
  <si>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</si>
  <si>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</si>
  <si>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</si>
  <si>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</si>
  <si>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</si>
  <si>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</si>
  <si>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</si>
  <si>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</si>
  <si>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</si>
  <si>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</si>
  <si>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</si>
  <si>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</si>
  <si>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</si>
  <si>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</si>
  <si>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</si>
  <si>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</si>
  <si>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</si>
  <si>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</si>
  <si>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</si>
  <si>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</si>
  <si>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</si>
  <si>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</si>
  <si>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</si>
  <si>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</si>
  <si>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</si>
  <si>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</si>
  <si>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</si>
  <si>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</si>
  <si>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</si>
  <si>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</si>
  <si>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</si>
  <si>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</si>
  <si>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</si>
  <si>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</si>
  <si>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</si>
  <si>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</si>
  <si>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</si>
  <si>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</si>
  <si>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</si>
  <si>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</si>
  <si>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</si>
  <si>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</si>
  <si>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</si>
  <si>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</si>
  <si>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</si>
  <si>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</si>
  <si>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</si>
  <si>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</si>
  <si>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</si>
  <si>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</si>
  <si>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</si>
  <si>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</si>
  <si>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</si>
  <si>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</si>
  <si>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</si>
  <si>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</si>
  <si>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</si>
  <si>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</si>
  <si>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</si>
  <si>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</si>
  <si>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</si>
  <si>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</si>
  <si>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</si>
  <si>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</si>
  <si>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</si>
  <si>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</si>
  <si>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</si>
  <si>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</si>
  <si>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</si>
  <si>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</si>
  <si>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</si>
  <si>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</si>
  <si>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</si>
  <si>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</si>
  <si>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</si>
  <si>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</si>
  <si>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</si>
  <si>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</si>
  <si>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</si>
  <si>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</si>
  <si>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</si>
  <si>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</si>
  <si>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</si>
  <si>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</si>
  <si>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</si>
  <si>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</si>
  <si>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</si>
  <si>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</si>
  <si>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</si>
  <si>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</si>
  <si>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</si>
  <si>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</si>
  <si>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</si>
  <si>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</si>
  <si>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</si>
  <si>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</si>
  <si>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</si>
  <si>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</si>
  <si>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</si>
  <si>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</si>
  <si>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</si>
  <si>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</si>
  <si>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</si>
  <si>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</si>
  <si>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</si>
  <si>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</si>
  <si>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</si>
  <si>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</si>
  <si>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</si>
  <si>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</si>
  <si>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</si>
  <si>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</si>
  <si>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</si>
  <si>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</si>
  <si>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</si>
  <si>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</si>
  <si>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</si>
  <si>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</si>
  <si>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</si>
  <si>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</si>
  <si>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</si>
  <si>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</si>
  <si>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</si>
  <si>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</si>
  <si>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</si>
  <si>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</si>
  <si>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</si>
  <si>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</si>
  <si>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</si>
  <si>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</si>
  <si>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</si>
  <si>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</si>
  <si>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</si>
  <si>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</si>
  <si>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</si>
  <si>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</si>
  <si>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</si>
  <si>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</si>
  <si>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</si>
  <si>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</si>
  <si>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</si>
  <si>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</si>
  <si>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</si>
  <si>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</si>
  <si>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</si>
  <si>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</si>
  <si>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</si>
  <si>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</si>
  <si>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</si>
  <si>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</si>
  <si>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</si>
  <si>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</si>
  <si>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</si>
  <si>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</si>
  <si>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</si>
  <si>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</si>
  <si>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</si>
  <si>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</si>
  <si>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</si>
  <si>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</si>
  <si>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</si>
  <si>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</si>
  <si>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</si>
  <si>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</si>
  <si>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</si>
  <si>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</si>
  <si>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</si>
  <si>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</si>
  <si>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</si>
  <si>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</si>
  <si>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</si>
  <si>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</si>
  <si>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</si>
  <si>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</si>
  <si>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</si>
  <si>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</si>
  <si>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</si>
  <si>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</si>
  <si>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</si>
  <si>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</si>
  <si>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</si>
  <si>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</si>
  <si>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</si>
  <si>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</si>
  <si>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</si>
  <si>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</si>
  <si>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</si>
  <si>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</si>
  <si>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</si>
  <si>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</si>
  <si>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</si>
  <si>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</si>
  <si>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</si>
  <si>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</si>
  <si>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</si>
  <si>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</si>
  <si>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</si>
  <si>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</si>
  <si>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</si>
  <si>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</si>
  <si>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</si>
  <si>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</si>
  <si>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</si>
  <si>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</si>
  <si>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</si>
  <si>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</si>
  <si>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</si>
  <si>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</si>
  <si>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</si>
  <si>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</si>
  <si>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</si>
  <si>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</si>
  <si>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</si>
  <si>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</si>
  <si>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</si>
  <si>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</si>
  <si>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</si>
  <si>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</si>
  <si>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</si>
  <si>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</si>
  <si>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</si>
  <si>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</si>
  <si>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</si>
  <si>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</si>
  <si>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</si>
  <si>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</si>
  <si>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</si>
  <si>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</si>
  <si>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</si>
  <si>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</si>
  <si>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</si>
  <si>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</si>
  <si>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</si>
  <si>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</si>
  <si>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</si>
  <si>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</si>
  <si>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</si>
  <si>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</si>
  <si>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</si>
  <si>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</si>
  <si>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</si>
  <si>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</si>
  <si>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</si>
  <si>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</si>
  <si>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</si>
  <si>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</si>
  <si>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</si>
  <si>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</si>
  <si>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</si>
  <si>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</si>
  <si>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</si>
  <si>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</si>
  <si>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</si>
  <si>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</si>
  <si>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</si>
  <si>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</si>
  <si>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</si>
  <si>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</si>
  <si>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</si>
  <si>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</si>
  <si>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</si>
  <si>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</si>
  <si>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</si>
  <si>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</si>
  <si>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</si>
  <si>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</si>
  <si>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</si>
  <si>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</si>
  <si>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</si>
  <si>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</si>
  <si>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</si>
  <si>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</si>
  <si>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</si>
  <si>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</si>
  <si>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</si>
  <si>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</si>
  <si>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</si>
  <si>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</si>
  <si>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</si>
  <si>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</si>
  <si>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</si>
  <si>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</si>
  <si>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</si>
  <si>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</si>
  <si>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</si>
  <si>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</si>
  <si>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</si>
  <si>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</si>
  <si>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</si>
  <si>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</si>
  <si>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</si>
  <si>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</si>
  <si>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</si>
  <si>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</si>
  <si>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</si>
  <si>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</si>
  <si>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</si>
  <si>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</si>
  <si>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</si>
  <si>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</si>
  <si>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</si>
  <si>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</si>
  <si>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</si>
  <si>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</si>
  <si>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</si>
  <si>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</si>
  <si>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</si>
  <si>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</si>
  <si>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</si>
  <si>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</si>
  <si>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</si>
  <si>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</si>
  <si>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</si>
  <si>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</si>
  <si>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</si>
  <si>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</si>
  <si>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</si>
  <si>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</si>
  <si>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</si>
  <si>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</si>
  <si>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</si>
  <si>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</si>
  <si>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</si>
  <si>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</si>
  <si>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</si>
  <si>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</si>
  <si>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</si>
  <si>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</si>
  <si>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</si>
  <si>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</si>
  <si>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</si>
  <si>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</si>
  <si>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</si>
  <si>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</si>
  <si>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</si>
  <si>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</si>
  <si>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</si>
  <si>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</si>
  <si>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</si>
  <si>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</si>
  <si>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</si>
  <si>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</si>
  <si>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</si>
  <si>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</si>
  <si>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</si>
  <si>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</si>
  <si>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</si>
  <si>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</si>
  <si>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</si>
  <si>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</si>
  <si>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</si>
  <si>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</si>
  <si>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</si>
  <si>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</si>
  <si>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</si>
  <si>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</si>
  <si>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</si>
  <si>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</si>
  <si>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</si>
  <si>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</si>
  <si>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</si>
  <si>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</si>
  <si>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</si>
  <si>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</si>
  <si>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</si>
  <si>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</si>
  <si>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</si>
  <si>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</si>
  <si>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</si>
  <si>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</si>
  <si>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</si>
  <si>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</si>
  <si>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</si>
  <si>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</si>
  <si>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</si>
  <si>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</si>
  <si>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</si>
  <si>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</si>
  <si>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</si>
  <si>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</si>
  <si>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</si>
  <si>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</si>
  <si>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</si>
  <si>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</si>
  <si>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</si>
  <si>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</si>
  <si>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</si>
  <si>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</si>
  <si>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</si>
  <si>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</si>
  <si>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</si>
  <si>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</si>
  <si>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</si>
  <si>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</si>
  <si>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</si>
  <si>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</si>
  <si>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</si>
  <si>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</si>
  <si>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</si>
  <si>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</si>
  <si>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</si>
  <si>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</si>
  <si>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</si>
  <si>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</si>
  <si>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</si>
  <si>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</si>
  <si>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</si>
  <si>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</si>
  <si>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</si>
  <si>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</si>
  <si>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</si>
  <si>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</si>
  <si>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</si>
  <si>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</si>
  <si>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</si>
  <si>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</si>
  <si>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</si>
  <si>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</si>
  <si>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</si>
  <si>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</si>
  <si>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</si>
  <si>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</si>
  <si>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</si>
  <si>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</si>
  <si>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</si>
  <si>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</si>
  <si>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</si>
  <si>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</si>
  <si>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</si>
  <si>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</si>
  <si>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</si>
  <si>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</si>
  <si>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</si>
  <si>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</si>
  <si>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</si>
  <si>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</si>
  <si>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</si>
  <si>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</si>
  <si>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</si>
  <si>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</si>
  <si>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</si>
  <si>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</si>
  <si>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</si>
  <si>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</si>
  <si>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</si>
  <si>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</si>
  <si>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</si>
  <si>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</si>
  <si>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</si>
  <si>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</si>
  <si>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</si>
  <si>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</si>
  <si>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</si>
  <si>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</si>
  <si>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</si>
  <si>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</si>
  <si>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</si>
  <si>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</si>
  <si>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</si>
  <si>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</si>
  <si>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</si>
  <si>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</si>
  <si>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</si>
  <si>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</si>
  <si>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</si>
  <si>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</si>
  <si>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</si>
  <si>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</si>
  <si>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</si>
  <si>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</si>
  <si>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</si>
  <si>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</si>
  <si>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</si>
  <si>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</si>
  <si>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</si>
  <si>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</si>
  <si>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</si>
  <si>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</si>
  <si>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</si>
  <si>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</si>
  <si>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</si>
  <si>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</si>
  <si>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</si>
  <si>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</si>
  <si>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</si>
  <si>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</si>
  <si>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</si>
  <si>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</si>
  <si>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</si>
  <si>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</si>
  <si>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</si>
  <si>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</si>
  <si>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</si>
  <si>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</si>
  <si>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</si>
  <si>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</si>
  <si>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</si>
  <si>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</si>
  <si>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</si>
  <si>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</si>
  <si>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</si>
  <si>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</si>
  <si>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</si>
  <si>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</si>
  <si>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</si>
  <si>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</si>
  <si>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</si>
  <si>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</si>
  <si>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</si>
  <si>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</si>
  <si>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</si>
  <si>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</si>
  <si>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</si>
  <si>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</si>
  <si>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</si>
  <si>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</si>
  <si>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</si>
  <si>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</si>
  <si>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</si>
  <si>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</si>
  <si>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</si>
  <si>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</si>
  <si>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</si>
  <si>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</si>
  <si>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</si>
  <si>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</si>
  <si>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</si>
  <si>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</si>
  <si>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</si>
  <si>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</si>
  <si>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</si>
  <si>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</si>
  <si>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</si>
  <si>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</si>
  <si>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</si>
  <si>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</si>
  <si>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</si>
  <si>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</si>
  <si>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</si>
  <si>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</si>
  <si>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</si>
  <si>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</si>
  <si>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</si>
  <si>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</si>
  <si>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</si>
  <si>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</si>
  <si>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</si>
  <si>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</si>
  <si>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</si>
  <si>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</si>
  <si>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</si>
  <si>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</si>
  <si>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</si>
  <si>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</si>
  <si>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</si>
  <si>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</si>
  <si>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</si>
  <si>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</si>
  <si>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</si>
  <si>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</si>
  <si>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</si>
  <si>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</si>
  <si>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</si>
  <si>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</si>
  <si>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</si>
  <si>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</si>
  <si>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</si>
  <si>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</si>
  <si>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</si>
  <si>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</si>
  <si>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</si>
  <si>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</si>
  <si>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</si>
  <si>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</si>
  <si>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</si>
  <si>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</si>
  <si>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</si>
  <si>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</si>
  <si>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</si>
  <si>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</si>
  <si>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</si>
  <si>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</si>
  <si>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</si>
  <si>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</si>
  <si>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</si>
  <si>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</si>
  <si>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</si>
  <si>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</si>
  <si>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</si>
  <si>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</si>
  <si>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</si>
  <si>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</si>
  <si>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</si>
  <si>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</si>
  <si>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</si>
  <si>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</si>
  <si>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</si>
  <si>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</si>
  <si>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</si>
  <si>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</si>
  <si>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</si>
  <si>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</si>
  <si>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</si>
  <si>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</si>
  <si>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</si>
  <si>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</si>
  <si>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</si>
  <si>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</si>
  <si>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</si>
  <si>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</si>
  <si>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</si>
  <si>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</si>
  <si>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</si>
  <si>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</si>
  <si>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</si>
  <si>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</si>
  <si>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</si>
  <si>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</si>
  <si>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</si>
  <si>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</si>
  <si>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</si>
  <si>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</si>
  <si>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</si>
  <si>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</si>
  <si>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</si>
  <si>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</si>
  <si>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</si>
  <si>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</si>
  <si>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</si>
  <si>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</si>
  <si>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</si>
  <si>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</si>
  <si>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</si>
  <si>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</si>
  <si>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</si>
  <si>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</si>
  <si>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</si>
  <si>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</si>
  <si>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</si>
  <si>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</si>
  <si>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</si>
  <si>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</si>
  <si>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</si>
  <si>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</si>
  <si>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</si>
  <si>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</si>
  <si>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</si>
  <si>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</si>
  <si>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</si>
  <si>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</si>
  <si>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</si>
  <si>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</si>
  <si>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</si>
  <si>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</si>
  <si>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</si>
  <si>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</si>
  <si>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</si>
  <si>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</si>
  <si>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</si>
  <si>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</si>
  <si>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</si>
  <si>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</si>
  <si>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</si>
  <si>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</si>
  <si>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</si>
  <si>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</si>
  <si>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</si>
  <si>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</si>
  <si>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</si>
  <si>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</si>
  <si>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</si>
  <si>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</si>
  <si>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</si>
  <si>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</si>
  <si>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</si>
  <si>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</si>
  <si>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</si>
  <si>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</si>
  <si>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</si>
  <si>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</si>
  <si>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</si>
  <si>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</si>
  <si>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</si>
  <si>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</si>
  <si>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</si>
  <si>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</si>
  <si>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</si>
  <si>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</si>
  <si>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</si>
  <si>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</si>
  <si>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</si>
  <si>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</si>
  <si>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</si>
  <si>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</si>
  <si>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</si>
  <si>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</si>
  <si>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</si>
  <si>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</si>
  <si>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</si>
  <si>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</si>
  <si>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</si>
  <si>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</si>
  <si>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</si>
  <si>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</si>
  <si>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</si>
  <si>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</si>
  <si>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</si>
  <si>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</si>
  <si>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</si>
  <si>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</si>
  <si>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</si>
  <si>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</si>
  <si>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</si>
  <si>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</si>
  <si>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</si>
  <si>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</si>
  <si>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</si>
  <si>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</si>
  <si>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</si>
  <si>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</si>
  <si>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</si>
  <si>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</si>
  <si>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</si>
  <si>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</si>
  <si>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</si>
  <si>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</si>
  <si>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</si>
  <si>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</si>
  <si>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</si>
  <si>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</si>
  <si>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</si>
  <si>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</si>
  <si>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</si>
  <si>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</si>
  <si>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</si>
  <si>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</si>
  <si>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</si>
  <si>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</si>
  <si>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</si>
  <si>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</si>
  <si>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</si>
  <si>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</si>
  <si>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</si>
  <si>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</si>
  <si>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</si>
  <si>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</si>
  <si>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</si>
  <si>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</si>
  <si>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</si>
  <si>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</si>
  <si>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</si>
  <si>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</si>
  <si>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</si>
  <si>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</si>
  <si>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</si>
  <si>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</si>
  <si>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</si>
  <si>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</si>
  <si>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</si>
  <si>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</si>
  <si>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</si>
  <si>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</si>
  <si>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</si>
  <si>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</si>
  <si>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</si>
  <si>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</si>
  <si>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</si>
  <si>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</si>
  <si>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</si>
  <si>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</si>
  <si>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</si>
  <si>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</si>
  <si>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</si>
  <si>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</si>
  <si>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</si>
  <si>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</si>
  <si>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</si>
  <si>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</si>
  <si>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</si>
  <si>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</si>
  <si>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</si>
  <si>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</si>
  <si>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</si>
  <si>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</si>
  <si>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</si>
  <si>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</si>
  <si>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</si>
  <si>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</si>
  <si>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</si>
  <si>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</si>
  <si>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</si>
  <si>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</si>
  <si>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</si>
  <si>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</si>
  <si>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</si>
  <si>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</si>
  <si>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</si>
  <si>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</si>
  <si>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</si>
  <si>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</si>
  <si>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</si>
  <si>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</si>
  <si>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</si>
  <si>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</si>
  <si>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</si>
  <si>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</si>
  <si>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</si>
  <si>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</si>
  <si>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</si>
  <si>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</si>
  <si>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</si>
  <si>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</si>
  <si>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</si>
  <si>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</si>
  <si>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</si>
  <si>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</si>
  <si>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</si>
  <si>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</si>
  <si>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</si>
  <si>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</si>
  <si>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</si>
  <si>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</si>
  <si>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</si>
  <si>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</si>
  <si>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</si>
  <si>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</si>
  <si>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</si>
  <si>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</si>
  <si>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</si>
  <si>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</si>
  <si>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</si>
  <si>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</si>
  <si>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</si>
  <si>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</si>
  <si>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</si>
  <si>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</si>
  <si>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</si>
  <si>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</si>
  <si>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</si>
  <si>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</si>
  <si>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</si>
  <si>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</si>
  <si>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</si>
  <si>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</si>
  <si>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</si>
  <si>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</si>
  <si>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</si>
  <si>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</si>
  <si>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</si>
  <si>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</si>
  <si>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</si>
  <si>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</si>
  <si>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</si>
  <si>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</si>
  <si>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</si>
  <si>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</si>
  <si>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</si>
  <si>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</si>
  <si>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</si>
  <si>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</si>
  <si>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</si>
  <si>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</si>
  <si>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</si>
  <si>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</si>
  <si>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</si>
  <si>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</si>
  <si>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</si>
  <si>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</si>
  <si>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</si>
  <si>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</si>
  <si>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</si>
  <si>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</si>
  <si>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</si>
  <si>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</si>
  <si>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</si>
  <si>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</si>
  <si>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</si>
  <si>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</si>
  <si>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</si>
  <si>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</si>
  <si>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</si>
  <si>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</si>
  <si>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</si>
  <si>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</si>
  <si>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</si>
  <si>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</si>
  <si>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</si>
  <si>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</si>
  <si>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</si>
  <si>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</si>
  <si>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</si>
  <si>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</si>
  <si>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</si>
  <si>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</si>
  <si>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</si>
  <si>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</si>
  <si>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</si>
  <si>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</si>
  <si>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</si>
  <si>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</si>
  <si>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</si>
  <si>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</si>
  <si>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</si>
  <si>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</si>
  <si>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</si>
  <si>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</si>
  <si>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</si>
  <si>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</si>
  <si>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</si>
  <si>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</si>
  <si>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</si>
  <si>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</si>
  <si>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</si>
  <si>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</si>
  <si>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</si>
  <si>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</si>
  <si>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</si>
  <si>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</si>
  <si>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</si>
  <si>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</si>
  <si>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</si>
  <si>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</si>
  <si>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</si>
  <si>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</si>
  <si>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</si>
  <si>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</si>
  <si>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</si>
  <si>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</si>
  <si>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</si>
  <si>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</si>
  <si>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</si>
  <si>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</si>
  <si>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</si>
  <si>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</si>
  <si>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</si>
  <si>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</si>
  <si>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</si>
  <si>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</si>
  <si>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</si>
  <si>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</si>
  <si>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</si>
  <si>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</si>
  <si>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</si>
  <si>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</si>
  <si>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</si>
  <si>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</si>
  <si>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</si>
  <si>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</si>
  <si>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</si>
  <si>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</si>
  <si>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</si>
  <si>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</si>
  <si>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</si>
  <si>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</si>
  <si>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</si>
  <si>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</si>
  <si>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</si>
  <si>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</si>
  <si>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</si>
  <si>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</si>
  <si>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</si>
  <si>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</si>
  <si>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</si>
  <si>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</si>
  <si>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</si>
  <si>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</si>
  <si>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</si>
  <si>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</si>
  <si>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</si>
  <si>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</si>
  <si>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</si>
  <si>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</si>
  <si>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</si>
  <si>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</si>
  <si>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</si>
  <si>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</si>
  <si>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</si>
  <si>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</si>
  <si>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</si>
  <si>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</si>
  <si>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</si>
  <si>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</si>
  <si>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</si>
  <si>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</si>
  <si>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</si>
  <si>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</si>
  <si>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</si>
  <si>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</si>
  <si>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</si>
  <si>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</si>
  <si>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</si>
  <si>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</si>
  <si>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</si>
  <si>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</si>
  <si>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</si>
  <si>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</si>
  <si>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</si>
  <si>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</si>
  <si>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</si>
  <si>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</si>
  <si>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</si>
  <si>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</si>
  <si>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</si>
  <si>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</si>
  <si>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</si>
  <si>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</si>
  <si>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</si>
  <si>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</si>
  <si>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</si>
  <si>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</si>
  <si>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</si>
  <si>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</si>
  <si>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</si>
  <si>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</si>
  <si>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</si>
  <si>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</si>
  <si>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</si>
  <si>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</si>
  <si>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</si>
  <si>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</si>
  <si>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</si>
  <si>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</si>
  <si>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</si>
  <si>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</si>
  <si>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</si>
  <si>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</si>
  <si>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</si>
  <si>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</si>
  <si>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</si>
  <si>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</si>
  <si>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</si>
  <si>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</si>
  <si>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</si>
  <si>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</si>
  <si>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</si>
  <si>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</si>
  <si>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</si>
  <si>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</si>
  <si>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</si>
  <si>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</si>
  <si>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</si>
  <si>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</si>
  <si>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</si>
  <si>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</si>
  <si>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</si>
  <si>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</si>
  <si>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</si>
  <si>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</si>
  <si>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</si>
  <si>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</si>
  <si>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</si>
  <si>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</si>
  <si>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</si>
  <si>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</si>
  <si>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</si>
  <si>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</si>
  <si>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</si>
  <si>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</si>
  <si>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</si>
  <si>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</si>
  <si>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</si>
  <si>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</si>
  <si>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</si>
  <si>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</si>
  <si>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</si>
  <si>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</si>
  <si>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</si>
  <si>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</si>
  <si>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</si>
  <si>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</si>
  <si>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</si>
  <si>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</si>
  <si>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</si>
  <si>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</si>
  <si>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</si>
  <si>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</si>
  <si>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</si>
  <si>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</si>
  <si>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</si>
  <si>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</si>
  <si>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</si>
  <si>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</si>
  <si>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</si>
  <si>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</si>
  <si>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</si>
  <si>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</si>
  <si>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</si>
  <si>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</si>
  <si>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</si>
  <si>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</si>
  <si>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</si>
  <si>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</si>
  <si>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</si>
  <si>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</si>
  <si>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</si>
  <si>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</si>
  <si>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</si>
  <si>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</si>
  <si>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</si>
  <si>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</si>
  <si>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</si>
  <si>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</si>
  <si>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</si>
  <si>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</si>
  <si>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</si>
  <si>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</si>
  <si>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</si>
  <si>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</si>
  <si>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</si>
  <si>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</si>
  <si>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</si>
  <si>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</si>
  <si>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</si>
  <si>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</si>
  <si>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</si>
  <si>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</si>
  <si>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</si>
  <si>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</si>
  <si>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</si>
  <si>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</si>
  <si>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</si>
  <si>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</si>
  <si>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</si>
  <si>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</si>
  <si>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</si>
  <si>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</si>
  <si>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</si>
  <si>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</si>
  <si>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</si>
  <si>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</si>
  <si>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</si>
  <si>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</si>
  <si>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</si>
  <si>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</si>
  <si>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</si>
  <si>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</si>
  <si>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</si>
  <si>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</si>
  <si>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</si>
  <si>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</si>
  <si>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</si>
  <si>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</si>
  <si>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</si>
  <si>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</si>
  <si>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</si>
  <si>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</si>
  <si>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</si>
  <si>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</si>
  <si>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</si>
  <si>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</si>
  <si>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</si>
  <si>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</si>
  <si>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</si>
  <si>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</si>
  <si>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</si>
  <si>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</si>
  <si>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</si>
  <si>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</si>
  <si>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</si>
  <si>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</si>
  <si>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</si>
  <si>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</si>
  <si>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</si>
  <si>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</si>
  <si>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</si>
  <si>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</si>
  <si>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</si>
  <si>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</si>
  <si>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</si>
  <si>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</si>
  <si>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</si>
  <si>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</si>
  <si>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</si>
  <si>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</si>
  <si>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</si>
  <si>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</si>
  <si>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</si>
  <si>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</si>
  <si>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</si>
  <si>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</si>
  <si>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</si>
  <si>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</si>
  <si>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</si>
  <si>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</si>
  <si>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</si>
  <si>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</si>
  <si>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</si>
  <si>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</si>
  <si>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</si>
  <si>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</si>
  <si>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</si>
  <si>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</si>
  <si>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</si>
  <si>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</si>
  <si>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</si>
  <si>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</si>
  <si>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</si>
  <si>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</si>
  <si>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</si>
  <si>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</si>
  <si>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</si>
  <si>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</si>
  <si>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</si>
  <si>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</si>
  <si>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</si>
  <si>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</si>
  <si>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</si>
  <si>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</si>
  <si>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</si>
  <si>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</si>
  <si>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</si>
  <si>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</si>
  <si>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</si>
  <si>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</si>
  <si>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</si>
  <si>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</si>
  <si>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</si>
  <si>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</si>
  <si>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</si>
  <si>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</si>
  <si>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</si>
  <si>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</si>
  <si>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</si>
  <si>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</si>
  <si>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</si>
  <si>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</si>
  <si>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</si>
  <si>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</si>
  <si>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</si>
  <si>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</si>
  <si>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</si>
  <si>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</si>
  <si>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</si>
  <si>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</si>
  <si>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</si>
  <si>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</si>
  <si>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</si>
  <si>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</si>
  <si>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</si>
  <si>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</si>
  <si>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</si>
  <si>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</si>
  <si>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</si>
  <si>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</si>
  <si>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</si>
  <si>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</si>
  <si>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</si>
  <si>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</si>
  <si>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</si>
  <si>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</si>
  <si>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</si>
  <si>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</si>
  <si>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</si>
  <si>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</si>
  <si>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</si>
  <si>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</si>
  <si>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</si>
  <si>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</si>
  <si>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</si>
  <si>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</si>
  <si>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</si>
  <si>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</si>
  <si>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</si>
  <si>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</si>
  <si>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</si>
  <si>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</si>
  <si>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</si>
  <si>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</si>
  <si>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</si>
  <si>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</si>
  <si>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</si>
  <si>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</si>
  <si>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</si>
  <si>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</si>
  <si>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</si>
  <si>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</si>
  <si>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</si>
  <si>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</si>
  <si>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</si>
  <si>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</si>
  <si>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</si>
  <si>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</si>
  <si>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</si>
  <si>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</si>
  <si>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</si>
  <si>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</si>
  <si>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</si>
  <si>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</si>
  <si>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</si>
  <si>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</si>
  <si>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</si>
  <si>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</si>
  <si>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</si>
  <si>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</si>
  <si>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</si>
  <si>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</si>
  <si>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</si>
  <si>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</si>
  <si>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</si>
  <si>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</si>
  <si>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</si>
  <si>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</si>
  <si>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</si>
  <si>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</si>
  <si>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</si>
  <si>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</si>
  <si>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</si>
  <si>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</si>
  <si>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</si>
  <si>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</si>
  <si>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</si>
  <si>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</si>
  <si>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</si>
  <si>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</si>
  <si>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</si>
  <si>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</si>
  <si>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</si>
  <si>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</si>
  <si>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</si>
  <si>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</si>
  <si>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</si>
  <si>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</si>
  <si>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</si>
  <si>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</si>
  <si>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</si>
  <si>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</si>
  <si>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</si>
  <si>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</si>
  <si>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</si>
  <si>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</si>
  <si>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</si>
  <si>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</si>
  <si>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</si>
  <si>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</si>
  <si>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</si>
  <si>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</si>
  <si>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</si>
  <si>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</si>
  <si>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</si>
  <si>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</si>
  <si>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</si>
  <si>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</si>
  <si>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</si>
  <si>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</si>
  <si>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</si>
  <si>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</si>
  <si>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</si>
  <si>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</si>
  <si>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</si>
  <si>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</si>
  <si>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</si>
  <si>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</si>
  <si>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</si>
  <si>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</si>
  <si>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</si>
  <si>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</si>
  <si>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</si>
  <si>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</si>
  <si>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</si>
  <si>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</si>
  <si>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</si>
  <si>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</si>
  <si>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</si>
  <si>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</si>
  <si>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</si>
  <si>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</si>
  <si>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</si>
  <si>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</si>
  <si>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</si>
  <si>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</si>
  <si>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</si>
  <si>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</si>
  <si>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</si>
  <si>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</si>
  <si>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</si>
  <si>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</si>
  <si>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</si>
  <si>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</si>
  <si>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</si>
  <si>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</si>
  <si>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</si>
  <si>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</si>
  <si>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</si>
  <si>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</si>
  <si>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</si>
  <si>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</si>
  <si>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</si>
  <si>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</si>
  <si>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</si>
  <si>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</si>
  <si>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</si>
  <si>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</si>
  <si>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</si>
  <si>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</si>
  <si>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</si>
  <si>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</si>
  <si>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</si>
  <si>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</si>
  <si>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</si>
  <si>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</si>
  <si>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</si>
  <si>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</si>
  <si>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</si>
  <si>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</si>
  <si>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</si>
  <si>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</si>
  <si>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</si>
  <si>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</si>
  <si>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</si>
  <si>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</si>
  <si>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</si>
  <si>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</si>
  <si>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</si>
  <si>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</si>
  <si>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</si>
  <si>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</si>
  <si>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</si>
  <si>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</si>
  <si>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</si>
  <si>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</si>
  <si>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</si>
  <si>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</si>
  <si>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</si>
  <si>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</si>
  <si>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</si>
  <si>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</si>
  <si>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</si>
  <si>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</si>
  <si>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</si>
  <si>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</si>
  <si>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</si>
  <si>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</si>
  <si>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</si>
  <si>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</si>
  <si>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</si>
  <si>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</si>
  <si>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</si>
  <si>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</si>
  <si>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</si>
  <si>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</si>
  <si>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</si>
  <si>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</si>
  <si>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</si>
  <si>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</si>
  <si>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</si>
  <si>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</si>
  <si>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</si>
  <si>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</si>
  <si>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</si>
  <si>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</si>
  <si>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</si>
  <si>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</si>
  <si>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</si>
  <si>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</si>
  <si>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</si>
  <si>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</si>
  <si>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</si>
  <si>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</si>
  <si>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</si>
  <si>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</si>
  <si>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</si>
  <si>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</si>
  <si>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</si>
  <si>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</si>
  <si>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</si>
  <si>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</si>
  <si>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</si>
  <si>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</si>
  <si>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</si>
  <si>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</si>
  <si>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</si>
  <si>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</si>
  <si>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</si>
  <si>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</si>
  <si>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</si>
  <si>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</si>
  <si>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</si>
  <si>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</si>
  <si>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</si>
  <si>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</si>
  <si>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</si>
  <si>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</si>
  <si>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</si>
  <si>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</si>
  <si>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</si>
  <si>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</si>
  <si>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</si>
  <si>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</si>
  <si>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</si>
  <si>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</si>
  <si>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</si>
  <si>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</si>
  <si>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</si>
  <si>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</si>
  <si>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</si>
  <si>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</si>
  <si>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</si>
  <si>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</si>
  <si>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</si>
  <si>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</si>
  <si>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</si>
  <si>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</si>
  <si>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</si>
  <si>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</si>
  <si>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</si>
  <si>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</si>
  <si>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</si>
  <si>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</si>
  <si>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</si>
  <si>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</si>
  <si>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</si>
  <si>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</si>
  <si>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</si>
  <si>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</si>
  <si>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</si>
  <si>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</si>
  <si>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</si>
  <si>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</si>
  <si>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</si>
  <si>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</si>
  <si>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</si>
  <si>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</si>
  <si>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</si>
  <si>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</si>
  <si>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</si>
  <si>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</si>
  <si>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</si>
  <si>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</si>
  <si>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</si>
  <si>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</si>
  <si>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</si>
  <si>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</si>
  <si>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</si>
  <si>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</si>
  <si>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</si>
  <si>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</si>
  <si>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</si>
  <si>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</si>
  <si>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</si>
  <si>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</si>
  <si>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</si>
  <si>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</si>
  <si>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</si>
  <si>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</si>
  <si>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</si>
  <si>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</si>
  <si>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</si>
  <si>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</si>
  <si>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</si>
  <si>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</si>
  <si>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</si>
  <si>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</si>
  <si>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</si>
  <si>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</si>
  <si>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</si>
  <si>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</si>
  <si>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</si>
  <si>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</si>
  <si>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</si>
  <si>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</si>
  <si>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</si>
  <si>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</si>
  <si>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</si>
  <si>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</si>
  <si>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</si>
  <si>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</si>
  <si>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</si>
  <si>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</si>
  <si>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</si>
  <si>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</si>
  <si>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</si>
  <si>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</si>
  <si>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</si>
  <si>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</si>
  <si>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</si>
  <si>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</si>
  <si>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</si>
  <si>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</si>
  <si>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</si>
  <si>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</si>
  <si>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</si>
  <si>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</si>
  <si>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</si>
  <si>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</si>
  <si>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</si>
  <si>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</si>
  <si>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</si>
  <si>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</si>
  <si>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</si>
  <si>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</si>
  <si>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</si>
  <si>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</si>
  <si>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</si>
  <si>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</si>
  <si>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</si>
  <si>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</si>
  <si>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</si>
  <si>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</si>
  <si>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</si>
  <si>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</si>
  <si>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</si>
  <si>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</si>
  <si>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</si>
  <si>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</si>
  <si>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</si>
  <si>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</si>
  <si>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</si>
  <si>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</si>
  <si>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</si>
  <si>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</si>
  <si>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</si>
  <si>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</si>
  <si>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</si>
  <si>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</si>
  <si>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</si>
  <si>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</si>
  <si>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</si>
  <si>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</si>
  <si>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</si>
  <si>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</si>
  <si>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</si>
  <si>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</si>
  <si>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</si>
  <si>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</si>
  <si>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</si>
  <si>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</si>
  <si>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</si>
  <si>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</si>
  <si>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</si>
  <si>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</si>
  <si>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</si>
  <si>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</si>
  <si>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</si>
  <si>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</si>
  <si>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</si>
  <si>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</si>
  <si>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</si>
  <si>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</si>
  <si>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</si>
  <si>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</si>
  <si>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</si>
  <si>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</si>
  <si>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</si>
  <si>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</si>
  <si>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</si>
  <si>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</si>
  <si>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</si>
  <si>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</si>
  <si>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</si>
  <si>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</si>
  <si>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</si>
  <si>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</si>
  <si>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</si>
  <si>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</si>
  <si>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</si>
  <si>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</si>
  <si>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</si>
  <si>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</si>
  <si>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</si>
  <si>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</si>
  <si>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</si>
  <si>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</si>
  <si>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</si>
  <si>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</si>
  <si>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</si>
  <si>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</si>
  <si>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</si>
  <si>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</si>
  <si>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</si>
  <si>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</si>
  <si>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</si>
  <si>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</si>
  <si>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</si>
  <si>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</si>
  <si>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</si>
  <si>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</si>
  <si>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</si>
  <si>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</si>
  <si>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</si>
  <si>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</si>
  <si>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</si>
  <si>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</si>
  <si>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</si>
  <si>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</si>
  <si>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</si>
  <si>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</si>
  <si>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</si>
  <si>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</si>
  <si>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</si>
  <si>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</si>
  <si>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</si>
  <si>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</si>
  <si>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</si>
  <si>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</si>
  <si>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</si>
  <si>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</si>
  <si>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</si>
  <si>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</si>
  <si>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</si>
  <si>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</si>
  <si>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</si>
  <si>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</si>
  <si>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</si>
  <si>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</si>
  <si>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</si>
  <si>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</si>
  <si>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</si>
  <si>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</si>
  <si>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</si>
  <si>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</si>
  <si>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</si>
  <si>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</si>
  <si>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</si>
  <si>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</si>
  <si>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</si>
  <si>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</si>
  <si>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</si>
  <si>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</si>
  <si>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</si>
  <si>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</si>
  <si>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</si>
  <si>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</si>
  <si>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</si>
  <si>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</si>
  <si>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</si>
  <si>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</si>
  <si>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</si>
  <si>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</si>
  <si>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</si>
  <si>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</si>
  <si>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</si>
  <si>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</si>
  <si>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</si>
  <si>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</si>
  <si>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</si>
  <si>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</si>
  <si>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</si>
  <si>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</si>
  <si>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</si>
  <si>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</si>
  <si>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</si>
  <si>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</si>
  <si>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</si>
  <si>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</si>
  <si>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</si>
  <si>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</si>
  <si>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</si>
  <si>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</si>
  <si>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</si>
  <si>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</si>
  <si>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</si>
  <si>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</si>
  <si>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</si>
  <si>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</si>
  <si>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</si>
  <si>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</si>
  <si>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</si>
  <si>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</si>
  <si>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</si>
  <si>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</si>
  <si>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</si>
  <si>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</si>
  <si>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</si>
  <si>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</si>
  <si>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</si>
  <si>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</si>
  <si>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</si>
  <si>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</si>
  <si>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</si>
  <si>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</si>
  <si>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</si>
  <si>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</si>
  <si>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</si>
  <si>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</si>
  <si>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</si>
  <si>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</si>
  <si>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</si>
  <si>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</si>
  <si>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</si>
  <si>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</si>
  <si>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</si>
  <si>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</si>
  <si>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</si>
  <si>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</si>
  <si>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</si>
  <si>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</si>
  <si>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</si>
  <si>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</si>
  <si>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</si>
  <si>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</si>
  <si>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</si>
  <si>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</si>
  <si>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</si>
  <si>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</si>
  <si>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</si>
  <si>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</si>
  <si>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</si>
  <si>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</si>
  <si>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</si>
  <si>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</si>
  <si>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</si>
  <si>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</si>
  <si>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</si>
  <si>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</si>
  <si>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</si>
  <si>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</si>
  <si>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</si>
  <si>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</si>
  <si>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</si>
  <si>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</si>
  <si>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</si>
  <si>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</si>
  <si>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</si>
  <si>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</si>
  <si>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</si>
  <si>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</si>
  <si>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</si>
  <si>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</si>
  <si>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</si>
  <si>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</si>
  <si>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</si>
  <si>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</si>
  <si>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</si>
  <si>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</si>
  <si>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</si>
  <si>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</si>
  <si>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</si>
  <si>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</si>
  <si>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</si>
  <si>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</si>
  <si>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</si>
  <si>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</si>
  <si>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</si>
  <si>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</si>
  <si>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</si>
  <si>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</si>
  <si>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</si>
  <si>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</si>
  <si>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</si>
  <si>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</si>
  <si>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</si>
  <si>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</si>
  <si>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</si>
  <si>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</si>
  <si>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</si>
  <si>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</si>
  <si>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</si>
  <si>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</si>
  <si>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</si>
  <si>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</si>
  <si>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</si>
  <si>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</si>
  <si>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</si>
  <si>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</si>
  <si>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</si>
  <si>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</si>
  <si>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</si>
  <si>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</si>
  <si>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</si>
  <si>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</si>
  <si>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</si>
  <si>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</si>
  <si>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</si>
  <si>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</si>
  <si>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</si>
  <si>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</si>
  <si>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</si>
  <si>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</si>
  <si>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</si>
  <si>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</si>
  <si>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</si>
  <si>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</si>
  <si>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</si>
  <si>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</si>
  <si>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</si>
  <si>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</si>
  <si>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</si>
  <si>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</si>
  <si>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</si>
  <si>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</si>
  <si>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</si>
  <si>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</si>
  <si>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</si>
  <si>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</si>
  <si>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</si>
  <si>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</si>
  <si>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</si>
  <si>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</si>
  <si>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</si>
  <si>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</si>
  <si>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</si>
  <si>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</si>
  <si>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</si>
  <si>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</si>
  <si>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</si>
  <si>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</si>
  <si>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</si>
  <si>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</si>
  <si>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</si>
  <si>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</si>
  <si>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</si>
  <si>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</si>
  <si>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</si>
  <si>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</si>
  <si>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</si>
  <si>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</si>
  <si>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</si>
  <si>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</si>
  <si>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</si>
  <si>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</si>
  <si>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</si>
  <si>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</si>
  <si>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</si>
  <si>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</si>
  <si>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</si>
  <si>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</si>
  <si>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</si>
  <si>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</si>
  <si>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</si>
  <si>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</si>
  <si>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</si>
  <si>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</si>
  <si>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</si>
  <si>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</si>
  <si>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</si>
  <si>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</si>
  <si>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</si>
  <si>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</si>
  <si>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</si>
  <si>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</si>
  <si>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</si>
  <si>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</si>
  <si>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</si>
  <si>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</si>
  <si>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</si>
  <si>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</si>
  <si>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</si>
  <si>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</si>
  <si>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</si>
  <si>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</si>
  <si>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</si>
  <si>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</si>
  <si>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</si>
  <si>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</si>
  <si>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</si>
  <si>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</si>
  <si>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</si>
  <si>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</si>
  <si>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</si>
  <si>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</si>
  <si>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</si>
  <si>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</si>
  <si>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</si>
  <si>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</si>
  <si>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</si>
  <si>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</si>
  <si>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</si>
  <si>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</si>
  <si>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</si>
  <si>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</si>
  <si>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</si>
  <si>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</si>
  <si>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</si>
  <si>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</si>
  <si>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</si>
  <si>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</si>
  <si>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</si>
  <si>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</si>
  <si>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</si>
  <si>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</si>
  <si>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</si>
  <si>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</si>
  <si>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</si>
  <si>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</si>
  <si>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</si>
  <si>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</si>
  <si>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</si>
  <si>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</si>
  <si>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</si>
  <si>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</si>
  <si>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</si>
  <si>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</si>
  <si>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</si>
  <si>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</si>
  <si>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</si>
  <si>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</si>
  <si>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</si>
  <si>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</si>
  <si>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</si>
  <si>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</si>
  <si>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</si>
  <si>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</si>
  <si>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</si>
  <si>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</si>
  <si>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</si>
  <si>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</si>
  <si>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</si>
  <si>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</si>
  <si>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</si>
  <si>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</si>
  <si>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</si>
  <si>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</si>
  <si>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</si>
  <si>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</si>
  <si>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</si>
  <si>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</si>
  <si>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</si>
  <si>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</si>
  <si>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</si>
  <si>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</si>
  <si>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</si>
  <si>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</si>
  <si>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</si>
  <si>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</si>
  <si>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</si>
  <si>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</si>
  <si>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</si>
  <si>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</si>
  <si>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</si>
  <si>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</si>
  <si>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</si>
  <si>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</si>
  <si>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</si>
  <si>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</si>
  <si>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</si>
  <si>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</si>
  <si>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</si>
  <si>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</si>
  <si>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</si>
  <si>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</si>
  <si>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</si>
  <si>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</si>
  <si>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</si>
  <si>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</si>
  <si>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</si>
  <si>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</si>
  <si>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</si>
  <si>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</si>
  <si>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</si>
  <si>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</si>
  <si>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</si>
  <si>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</si>
  <si>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</si>
  <si>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</si>
  <si>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</si>
  <si>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</si>
  <si>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</si>
  <si>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</si>
  <si>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</si>
  <si>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</si>
  <si>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</si>
  <si>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</si>
  <si>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</si>
  <si>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</si>
  <si>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</si>
  <si>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</si>
  <si>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</si>
  <si>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</si>
  <si>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</si>
  <si>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</si>
  <si>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</si>
  <si>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</si>
  <si>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</si>
  <si>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</si>
  <si>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</si>
  <si>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</si>
  <si>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</si>
  <si>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</si>
  <si>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</si>
  <si>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</si>
  <si>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</si>
  <si>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</si>
  <si>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</si>
  <si>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</si>
  <si>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</si>
  <si>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</si>
  <si>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</si>
  <si>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</si>
  <si>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</si>
  <si>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</si>
  <si>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</si>
  <si>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</si>
  <si>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</si>
  <si>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</si>
  <si>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</si>
  <si>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</si>
  <si>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</si>
  <si>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</si>
  <si>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</si>
  <si>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</si>
  <si>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</si>
  <si>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</si>
  <si>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</si>
  <si>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</si>
  <si>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</si>
  <si>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</si>
  <si>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</si>
  <si>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</si>
  <si>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</si>
  <si>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</si>
  <si>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</si>
  <si>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</si>
  <si>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</si>
  <si>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</si>
  <si>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</si>
  <si>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</si>
  <si>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</si>
  <si>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</si>
  <si>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</si>
  <si>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</si>
  <si>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</si>
  <si>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</si>
  <si>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</si>
  <si>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</si>
  <si>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</si>
  <si>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</si>
  <si>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</si>
  <si>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</si>
  <si>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</si>
  <si>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</si>
  <si>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</si>
  <si>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</si>
  <si>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</si>
  <si>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</si>
  <si>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</si>
  <si>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</si>
  <si>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</si>
  <si>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</si>
  <si>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</si>
  <si>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</si>
  <si>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</si>
  <si>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</si>
  <si>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</si>
  <si>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</si>
  <si>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</si>
  <si>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</si>
  <si>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</si>
  <si>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</si>
  <si>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</si>
  <si>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</si>
  <si>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</si>
  <si>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</si>
  <si>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</si>
  <si>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</si>
  <si>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</si>
  <si>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</si>
  <si>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</si>
  <si>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</si>
  <si>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</si>
  <si>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</si>
  <si>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</si>
  <si>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</si>
  <si>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</si>
  <si>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</si>
  <si>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</si>
  <si>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</si>
  <si>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</si>
  <si>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</si>
  <si>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</si>
  <si>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</si>
  <si>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</si>
  <si>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</si>
  <si>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</si>
  <si>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</si>
  <si>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</si>
  <si>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</si>
  <si>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</si>
  <si>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</si>
  <si>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</si>
  <si>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</si>
  <si>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</si>
  <si>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</si>
  <si>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</si>
  <si>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</si>
  <si>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</si>
  <si>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</si>
  <si>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</si>
  <si>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</si>
  <si>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</si>
  <si>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</si>
  <si>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</si>
  <si>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</si>
  <si>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</si>
  <si>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</si>
  <si>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</si>
  <si>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</si>
  <si>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</si>
  <si>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</si>
  <si>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</si>
  <si>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</si>
  <si>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</si>
  <si>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</si>
  <si>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</si>
  <si>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</si>
  <si>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</si>
  <si>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</si>
  <si>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</si>
  <si>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</si>
  <si>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</si>
  <si>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</si>
  <si>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</si>
  <si>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</si>
  <si>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</si>
  <si>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</si>
  <si>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</si>
  <si>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</si>
  <si>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</si>
  <si>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</si>
  <si>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</si>
  <si>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</si>
  <si>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</si>
  <si>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</si>
  <si>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</si>
  <si>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</si>
  <si>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</si>
  <si>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</si>
  <si>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</si>
  <si>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</si>
  <si>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</si>
  <si>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</si>
  <si>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</si>
  <si>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</si>
  <si>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</si>
  <si>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</si>
  <si>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</si>
  <si>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</si>
  <si>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</si>
  <si>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</si>
  <si>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</si>
  <si>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</si>
  <si>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</si>
  <si>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</si>
  <si>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</si>
  <si>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</si>
  <si>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</si>
  <si>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</si>
  <si>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</si>
  <si>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</si>
  <si>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</si>
  <si>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</si>
  <si>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</si>
  <si>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</si>
  <si>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</si>
  <si>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</si>
  <si>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</si>
  <si>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</si>
  <si>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</si>
  <si>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</si>
  <si>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</si>
  <si>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</si>
  <si>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</si>
  <si>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</si>
  <si>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</si>
  <si>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</si>
  <si>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</si>
  <si>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</si>
  <si>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</si>
  <si>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</si>
  <si>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</si>
  <si>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</si>
  <si>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</si>
  <si>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</si>
  <si>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</si>
  <si>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</si>
  <si>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</si>
  <si>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</si>
  <si>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</si>
  <si>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</si>
  <si>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</si>
  <si>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</si>
  <si>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</si>
  <si>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</si>
  <si>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</si>
  <si>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</si>
  <si>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</si>
  <si>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</si>
  <si>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</si>
  <si>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</si>
  <si>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</si>
  <si>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</si>
  <si>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</si>
  <si>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</si>
  <si>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</si>
  <si>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</si>
  <si>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</si>
  <si>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</si>
  <si>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</si>
  <si>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</si>
  <si>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</si>
  <si>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</si>
  <si>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</si>
  <si>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</si>
  <si>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</si>
  <si>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</si>
  <si>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</si>
  <si>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</si>
  <si>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</si>
  <si>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</si>
  <si>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</si>
  <si>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</si>
  <si>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</si>
  <si>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</si>
  <si>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</si>
  <si>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</si>
  <si>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</si>
  <si>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</si>
  <si>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</si>
  <si>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</si>
  <si>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</si>
  <si>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</si>
  <si>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</si>
  <si>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</si>
  <si>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</si>
  <si>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</si>
  <si>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</si>
  <si>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</si>
  <si>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</si>
  <si>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</si>
  <si>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</si>
  <si>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</si>
  <si>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</si>
  <si>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</si>
  <si>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</si>
  <si>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</si>
  <si>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</si>
  <si>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</si>
  <si>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</si>
  <si>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</si>
  <si>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</si>
  <si>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</si>
  <si>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</si>
  <si>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</si>
  <si>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</si>
  <si>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</si>
  <si>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</si>
  <si>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</si>
  <si>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</si>
  <si>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</si>
  <si>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</si>
  <si>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</si>
  <si>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</si>
  <si>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</si>
  <si>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</si>
  <si>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</si>
  <si>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</si>
  <si>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</si>
  <si>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</si>
  <si>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</si>
  <si>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</si>
  <si>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</si>
  <si>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</si>
  <si>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</si>
  <si>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</si>
  <si>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</si>
  <si>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</si>
  <si>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</si>
  <si>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</si>
  <si>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</si>
  <si>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</si>
  <si>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</si>
  <si>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</si>
  <si>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</si>
  <si>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</si>
  <si>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</si>
  <si>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</si>
  <si>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</si>
  <si>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</si>
  <si>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</si>
  <si>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</si>
  <si>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</si>
  <si>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</si>
  <si>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</si>
  <si>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</si>
  <si>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</si>
  <si>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</si>
  <si>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</si>
  <si>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</si>
  <si>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</si>
  <si>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</si>
  <si>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</si>
  <si>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</si>
  <si>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</si>
  <si>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</si>
  <si>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</si>
  <si>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</si>
  <si>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</si>
  <si>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</si>
  <si>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</si>
  <si>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</si>
  <si>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</si>
  <si>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</si>
  <si>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</si>
  <si>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</si>
  <si>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</si>
  <si>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</si>
  <si>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</si>
  <si>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</si>
  <si>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</si>
  <si>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</si>
  <si>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</si>
  <si>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</si>
  <si>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</si>
  <si>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</si>
  <si>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</si>
  <si>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</si>
  <si>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</si>
  <si>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</si>
  <si>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</si>
  <si>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</si>
  <si>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</si>
  <si>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</si>
  <si>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</si>
  <si>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</si>
  <si>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</si>
  <si>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</si>
  <si>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</si>
  <si>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</si>
  <si>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</si>
  <si>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</si>
  <si>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</si>
  <si>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</si>
  <si>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</si>
  <si>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</si>
  <si>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</si>
  <si>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</si>
  <si>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</si>
  <si>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</si>
  <si>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</si>
  <si>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</si>
  <si>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</si>
  <si>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</si>
  <si>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</si>
  <si>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</si>
  <si>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</si>
  <si>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</si>
  <si>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</si>
  <si>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</si>
  <si>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</si>
  <si>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</si>
  <si>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</si>
  <si>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</si>
  <si>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</si>
  <si>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</si>
  <si>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</si>
  <si>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</si>
  <si>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</si>
  <si>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</si>
  <si>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</si>
  <si>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</si>
  <si>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</si>
  <si>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</si>
  <si>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</si>
  <si>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</si>
  <si>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</si>
  <si>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</si>
  <si>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</si>
  <si>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</si>
  <si>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</si>
  <si>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</si>
  <si>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</si>
  <si>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</si>
  <si>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</si>
  <si>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</si>
  <si>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</si>
  <si>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</si>
  <si>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</si>
  <si>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</si>
  <si>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</si>
  <si>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</si>
  <si>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</si>
  <si>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</si>
  <si>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</si>
  <si>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</si>
  <si>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</si>
  <si>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</si>
  <si>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</si>
  <si>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</si>
  <si>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</si>
  <si>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</si>
  <si>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</si>
  <si>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</si>
  <si>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</si>
  <si>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</si>
  <si>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</si>
  <si>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</si>
  <si>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</si>
  <si>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</si>
  <si>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</si>
  <si>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</si>
  <si>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</si>
  <si>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</si>
  <si>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</si>
  <si>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</si>
  <si>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</si>
  <si>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</si>
  <si>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</si>
  <si>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</si>
  <si>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</si>
  <si>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</si>
  <si>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</si>
  <si>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</si>
  <si>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</si>
  <si>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</si>
  <si>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</si>
  <si>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</si>
  <si>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</si>
  <si>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</si>
  <si>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</si>
  <si>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</si>
  <si>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</si>
  <si>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</si>
  <si>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</si>
  <si>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</si>
  <si>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</si>
  <si>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</si>
  <si>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</si>
  <si>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</si>
  <si>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</si>
  <si>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</si>
  <si>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</si>
  <si>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</si>
  <si>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</si>
  <si>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</si>
  <si>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</si>
  <si>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</si>
  <si>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</si>
  <si>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</si>
  <si>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</si>
  <si>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</si>
  <si>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</si>
  <si>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</si>
  <si>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</si>
  <si>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</si>
  <si>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</si>
  <si>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</si>
  <si>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</si>
  <si>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</si>
  <si>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</si>
  <si>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</si>
  <si>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</si>
  <si>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</si>
  <si>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</si>
  <si>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</si>
  <si>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</si>
  <si>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</si>
  <si>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</si>
  <si>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</si>
  <si>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</si>
  <si>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</si>
  <si>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</si>
  <si>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</si>
  <si>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</si>
  <si>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</si>
  <si>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</si>
  <si>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</si>
  <si>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</si>
  <si>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</si>
  <si>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</si>
  <si>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</si>
  <si>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</si>
  <si>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</si>
  <si>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</si>
  <si>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</si>
  <si>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</si>
  <si>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</si>
  <si>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</si>
  <si>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</si>
  <si>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</si>
  <si>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</si>
  <si>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</si>
  <si>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</si>
  <si>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</si>
  <si>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</si>
  <si>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</si>
  <si>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</si>
  <si>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</si>
  <si>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</si>
  <si>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</si>
  <si>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</si>
  <si>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</si>
  <si>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</si>
  <si>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</si>
  <si>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</si>
  <si>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</si>
  <si>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</si>
  <si>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</si>
  <si>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</si>
  <si>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</si>
  <si>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</si>
  <si>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</si>
  <si>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</si>
  <si>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</si>
  <si>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</si>
  <si>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</si>
  <si>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</si>
  <si>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</si>
  <si>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</si>
  <si>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</si>
  <si>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</si>
  <si>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</si>
  <si>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</si>
  <si>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</si>
  <si>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</si>
  <si>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</si>
  <si>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</si>
  <si>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</si>
  <si>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</si>
  <si>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</si>
  <si>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</si>
  <si>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</si>
  <si>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</si>
  <si>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</si>
  <si>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</si>
  <si>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</si>
  <si>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</si>
  <si>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</si>
  <si>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</si>
  <si>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</si>
  <si>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</si>
  <si>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</si>
  <si>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</si>
  <si>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</si>
  <si>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</si>
  <si>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</si>
  <si>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</si>
  <si>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</si>
  <si>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</si>
  <si>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</si>
  <si>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</si>
  <si>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</si>
  <si>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</si>
  <si>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</si>
  <si>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</si>
  <si>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</si>
  <si>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</si>
  <si>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</si>
  <si>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</si>
  <si>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</si>
  <si>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</si>
  <si>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</si>
  <si>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</si>
  <si>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</si>
  <si>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</si>
  <si>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</si>
  <si>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</si>
  <si>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</si>
  <si>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</si>
  <si>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</si>
  <si>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</si>
  <si>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</si>
  <si>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</si>
  <si>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</si>
  <si>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</si>
  <si>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</si>
  <si>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</si>
  <si>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</si>
  <si>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</si>
  <si>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</si>
  <si>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</si>
  <si>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</si>
  <si>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</si>
  <si>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</si>
  <si>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</si>
  <si>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</si>
  <si>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</si>
  <si>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</si>
  <si>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</si>
  <si>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</si>
  <si>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</si>
  <si>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</si>
  <si>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</si>
  <si>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</si>
  <si>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</si>
  <si>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</si>
  <si>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</si>
  <si>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</si>
  <si>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</si>
  <si>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</si>
  <si>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</si>
  <si>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</si>
  <si>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</si>
  <si>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</si>
  <si>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</si>
  <si>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</si>
  <si>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</si>
  <si>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</si>
  <si>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</si>
  <si>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</si>
  <si>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</si>
  <si>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</si>
  <si>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</si>
  <si>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</si>
  <si>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</si>
  <si>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</si>
  <si>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</si>
  <si>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</si>
  <si>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</si>
  <si>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</si>
  <si>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</si>
  <si>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</si>
  <si>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</si>
  <si>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</si>
  <si>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</si>
  <si>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</si>
  <si>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</si>
  <si>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</si>
  <si>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</si>
  <si>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</si>
  <si>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</si>
  <si>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</si>
  <si>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</si>
  <si>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</si>
  <si>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</si>
  <si>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</si>
  <si>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</si>
  <si>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</si>
  <si>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</si>
  <si>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</si>
  <si>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</si>
  <si>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</si>
  <si>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</si>
  <si>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</si>
  <si>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</si>
  <si>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</si>
  <si>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</si>
  <si>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</si>
  <si>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</si>
  <si>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</si>
  <si>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</si>
  <si>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</si>
  <si>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</si>
  <si>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</si>
  <si>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</si>
  <si>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</si>
  <si>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</si>
  <si>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</si>
  <si>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</si>
  <si>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</si>
  <si>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</si>
  <si>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</si>
  <si>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</si>
  <si>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</si>
  <si>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</si>
  <si>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</si>
  <si>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</si>
  <si>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</si>
  <si>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</si>
  <si>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</si>
  <si>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</si>
  <si>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</si>
  <si>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</si>
  <si>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</si>
  <si>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</si>
  <si>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</si>
  <si>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</si>
  <si>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</si>
  <si>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</si>
  <si>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</si>
  <si>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</si>
  <si>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</si>
  <si>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</si>
  <si>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</si>
  <si>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</si>
  <si>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</si>
  <si>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</si>
  <si>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</si>
  <si>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</si>
  <si>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</si>
  <si>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</si>
  <si>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</si>
  <si>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</si>
  <si>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</si>
  <si>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</si>
  <si>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</si>
  <si>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</si>
  <si>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</si>
  <si>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</si>
  <si>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</si>
  <si>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</si>
  <si>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</si>
  <si>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</si>
  <si>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</si>
  <si>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</si>
  <si>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</si>
  <si>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</si>
  <si>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</si>
  <si>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</si>
  <si>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</si>
  <si>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</si>
  <si>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</si>
  <si>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</si>
  <si>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</si>
  <si>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</si>
  <si>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</si>
  <si>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</si>
  <si>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</si>
  <si>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</si>
  <si>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</si>
  <si>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</si>
  <si>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</si>
  <si>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</si>
  <si>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</si>
  <si>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</si>
  <si>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</si>
  <si>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</si>
  <si>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</si>
  <si>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</si>
  <si>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</si>
  <si>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</si>
  <si>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</si>
  <si>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</si>
  <si>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</si>
  <si>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</si>
  <si>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</si>
  <si>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</si>
  <si>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</si>
  <si>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</si>
  <si>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</si>
  <si>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</si>
  <si>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</si>
  <si>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</si>
  <si>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</si>
  <si>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</si>
  <si>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</si>
  <si>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</si>
  <si>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</si>
  <si>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</si>
  <si>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</si>
  <si>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</si>
  <si>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</si>
  <si>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</si>
  <si>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</si>
  <si>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</si>
  <si>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</si>
  <si>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</si>
  <si>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</si>
  <si>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</si>
  <si>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</si>
  <si>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</si>
  <si>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</si>
  <si>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</si>
  <si>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</si>
  <si>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</si>
  <si>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</si>
  <si>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</si>
  <si>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</si>
  <si>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</si>
  <si>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</si>
  <si>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</si>
  <si>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</si>
  <si>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</si>
  <si>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</si>
  <si>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</si>
  <si>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</si>
  <si>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</si>
  <si>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</si>
  <si>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</si>
  <si>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</si>
  <si>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</si>
  <si>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</si>
  <si>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</si>
  <si>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</si>
  <si>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</si>
  <si>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</si>
  <si>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</si>
  <si>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</si>
  <si>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</si>
  <si>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</si>
  <si>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</si>
  <si>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</si>
  <si>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</si>
  <si>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</si>
  <si>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</si>
  <si>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</si>
  <si>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</si>
  <si>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</si>
  <si>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</si>
  <si>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</si>
  <si>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</si>
  <si>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</si>
  <si>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</si>
  <si>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</si>
  <si>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</si>
  <si>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</si>
  <si>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</si>
  <si>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</si>
  <si>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</si>
  <si>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</si>
  <si>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</si>
  <si>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</si>
  <si>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</si>
  <si>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</si>
  <si>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</si>
  <si>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</si>
  <si>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</si>
  <si>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</si>
  <si>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</si>
  <si>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</si>
  <si>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</si>
  <si>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</si>
  <si>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</si>
  <si>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</si>
  <si>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</si>
  <si>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</si>
  <si>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</si>
  <si>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</si>
  <si>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</si>
  <si>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</si>
  <si>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</si>
  <si>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</si>
  <si>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</si>
  <si>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</si>
  <si>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</si>
  <si>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</si>
  <si>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</si>
  <si>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</si>
  <si>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</si>
  <si>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</si>
  <si>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</si>
  <si>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</si>
  <si>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</si>
  <si>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</si>
  <si>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</si>
  <si>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</si>
  <si>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</si>
  <si>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</si>
  <si>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</si>
  <si>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</si>
  <si>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</si>
  <si>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</si>
  <si>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</si>
  <si>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</si>
  <si>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</si>
  <si>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</si>
  <si>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</si>
  <si>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</si>
  <si>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</si>
  <si>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</si>
  <si>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</si>
  <si>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</si>
  <si>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</si>
  <si>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</si>
  <si>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</si>
  <si>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</si>
  <si>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</si>
  <si>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</si>
  <si>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</si>
  <si>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</si>
  <si>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</si>
  <si>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</si>
  <si>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</si>
  <si>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</si>
  <si>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</si>
  <si>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</si>
  <si>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</si>
  <si>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</si>
  <si>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</si>
  <si>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</si>
  <si>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</si>
  <si>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</si>
  <si>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</si>
  <si>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</si>
  <si>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</si>
  <si>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</si>
  <si>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</si>
  <si>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</si>
  <si>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</si>
  <si>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</si>
  <si>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</si>
  <si>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</si>
  <si>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</si>
  <si>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</si>
  <si>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</si>
  <si>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</si>
  <si>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</si>
  <si>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</si>
  <si>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</si>
  <si>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</si>
  <si>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</si>
  <si>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</si>
  <si>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</si>
  <si>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</si>
  <si>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</si>
  <si>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</si>
  <si>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</si>
  <si>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</si>
  <si>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</si>
  <si>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</si>
  <si>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</si>
  <si>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</si>
  <si>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</si>
  <si>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</si>
  <si>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</si>
  <si>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</si>
  <si>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</si>
  <si>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</si>
  <si>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</si>
  <si>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</si>
  <si>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</si>
  <si>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</si>
  <si>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</si>
  <si>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</si>
  <si>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</si>
  <si>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</si>
  <si>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</si>
  <si>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</si>
  <si>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</si>
  <si>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</si>
  <si>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</si>
  <si>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</si>
  <si>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</si>
  <si>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</si>
  <si>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</si>
  <si>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</si>
  <si>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</si>
  <si>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</si>
  <si>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</si>
  <si>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</si>
  <si>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</si>
  <si>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</si>
  <si>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</si>
  <si>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</si>
  <si>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</si>
  <si>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</si>
  <si>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</si>
  <si>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</si>
  <si>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</si>
  <si>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</si>
  <si>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</si>
  <si>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</si>
  <si>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</si>
  <si>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</si>
  <si>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</si>
  <si>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</si>
  <si>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</si>
  <si>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</si>
  <si>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</si>
  <si>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</si>
  <si>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</si>
  <si>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</si>
  <si>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</si>
  <si>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</si>
  <si>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</si>
  <si>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</si>
  <si>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</si>
  <si>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</si>
  <si>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</si>
  <si>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</si>
  <si>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</si>
  <si>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</si>
  <si>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</si>
  <si>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</si>
  <si>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</si>
  <si>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</si>
  <si>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</si>
  <si>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</si>
  <si>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</si>
  <si>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</si>
  <si>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</si>
  <si>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</si>
  <si>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</si>
  <si>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</si>
  <si>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</si>
  <si>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</si>
  <si>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</si>
  <si>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</si>
  <si>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</si>
  <si>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</si>
  <si>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</si>
  <si>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</si>
  <si>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</si>
  <si>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</si>
  <si>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</si>
  <si>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</si>
  <si>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</si>
  <si>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</si>
  <si>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</si>
  <si>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</si>
  <si>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</si>
  <si>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</si>
  <si>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</si>
  <si>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</si>
  <si>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</si>
  <si>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</si>
  <si>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</si>
  <si>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</si>
  <si>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</si>
  <si>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</si>
  <si>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</si>
  <si>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</si>
  <si>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</si>
  <si>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</si>
  <si>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</si>
  <si>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</si>
  <si>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</si>
  <si>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</si>
  <si>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</si>
  <si>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</si>
  <si>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</si>
  <si>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</si>
  <si>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</si>
  <si>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</si>
  <si>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</si>
  <si>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</si>
  <si>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</si>
  <si>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</si>
  <si>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</si>
  <si>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</si>
  <si>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</si>
  <si>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</si>
  <si>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</si>
  <si>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</si>
  <si>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</si>
  <si>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</si>
  <si>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</si>
  <si>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</si>
  <si>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</si>
  <si>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</si>
  <si>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</si>
  <si>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</si>
  <si>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</si>
  <si>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</si>
  <si>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</si>
  <si>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</si>
  <si>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</si>
  <si>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</si>
  <si>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</si>
  <si>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</si>
  <si>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</si>
  <si>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</si>
  <si>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</si>
  <si>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</si>
  <si>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</si>
  <si>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</si>
  <si>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</si>
  <si>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</si>
  <si>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</si>
  <si>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</si>
  <si>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</si>
  <si>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</si>
  <si>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</si>
  <si>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</si>
  <si>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</si>
  <si>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</si>
  <si>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</si>
  <si>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</si>
  <si>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</si>
  <si>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</si>
  <si>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</si>
  <si>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</si>
  <si>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</si>
  <si>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</si>
  <si>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</si>
  <si>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</si>
  <si>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</si>
  <si>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</si>
  <si>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</si>
  <si>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</si>
  <si>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</si>
  <si>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</si>
  <si>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</si>
  <si>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</si>
  <si>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</si>
  <si>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</si>
  <si>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</si>
  <si>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</si>
  <si>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</si>
  <si>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</si>
  <si>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</si>
  <si>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</si>
  <si>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</si>
  <si>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</si>
  <si>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</si>
  <si>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</si>
  <si>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</si>
  <si>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</si>
  <si>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</si>
  <si>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</si>
  <si>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</si>
  <si>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</si>
  <si>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</si>
  <si>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</si>
  <si>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</si>
  <si>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</si>
  <si>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</si>
  <si>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</si>
  <si>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</si>
  <si>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</si>
  <si>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</si>
  <si>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</si>
  <si>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</si>
  <si>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</si>
  <si>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</si>
  <si>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</si>
  <si>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</si>
  <si>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</si>
  <si>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</si>
  <si>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</si>
  <si>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</si>
  <si>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</si>
  <si>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</si>
  <si>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</si>
  <si>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</si>
  <si>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</si>
  <si>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</si>
  <si>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</si>
  <si>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</si>
  <si>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</si>
  <si>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</si>
  <si>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</si>
  <si>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</si>
  <si>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</si>
  <si>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</si>
  <si>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</si>
  <si>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</si>
  <si>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</si>
  <si>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</si>
  <si>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</si>
  <si>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</si>
  <si>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</si>
  <si>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</si>
  <si>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</si>
  <si>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</si>
  <si>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</si>
  <si>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</si>
  <si>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</si>
  <si>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</si>
  <si>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</si>
  <si>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</si>
  <si>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</si>
  <si>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</si>
  <si>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</si>
  <si>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</si>
  <si>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</si>
  <si>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</si>
  <si>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</si>
  <si>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</si>
  <si>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</si>
  <si>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</si>
  <si>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</si>
  <si>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</si>
  <si>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</si>
  <si>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</si>
  <si>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</si>
  <si>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</si>
  <si>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</si>
  <si>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</si>
  <si>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</si>
  <si>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</si>
  <si>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</si>
  <si>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</si>
  <si>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</si>
  <si>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</si>
  <si>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</si>
  <si>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</si>
  <si>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</si>
  <si>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</si>
  <si>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</si>
  <si>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</si>
  <si>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</si>
  <si>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</si>
  <si>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</si>
  <si>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</si>
  <si>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</si>
  <si>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</si>
  <si>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</si>
  <si>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</si>
  <si>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</si>
  <si>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</si>
  <si>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</si>
  <si>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</si>
  <si>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</si>
  <si>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</si>
  <si>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</si>
  <si>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</si>
  <si>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</si>
  <si>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</si>
  <si>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</si>
  <si>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</si>
  <si>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</si>
  <si>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</si>
  <si>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</si>
  <si>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</si>
  <si>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</si>
  <si>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</si>
  <si>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</si>
  <si>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</si>
  <si>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</si>
  <si>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</si>
  <si>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</si>
  <si>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</si>
  <si>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</si>
  <si>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</si>
  <si>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</si>
  <si>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</si>
  <si>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</si>
  <si>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</si>
  <si>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</si>
  <si>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</si>
  <si>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</si>
  <si>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</si>
  <si>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</si>
  <si>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</si>
  <si>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</si>
  <si>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</si>
  <si>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</si>
  <si>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</si>
  <si>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</si>
  <si>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</si>
  <si>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</si>
  <si>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</si>
  <si>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</si>
  <si>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</si>
  <si>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</si>
  <si>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</si>
  <si>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</si>
  <si>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</si>
  <si>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</si>
  <si>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</si>
  <si>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</si>
  <si>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</si>
  <si>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</si>
  <si>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</si>
  <si>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</si>
  <si>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</si>
  <si>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</si>
  <si>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</si>
  <si>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</si>
  <si>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</si>
  <si>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</si>
  <si>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</si>
  <si>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</si>
  <si>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</si>
  <si>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</si>
  <si>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</si>
  <si>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</si>
  <si>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</si>
  <si>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</si>
  <si>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</si>
  <si>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</si>
  <si>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</si>
  <si>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</si>
  <si>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</si>
  <si>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</si>
  <si>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</si>
  <si>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</si>
  <si>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</si>
  <si>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</si>
  <si>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</si>
  <si>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</si>
  <si>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</si>
  <si>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</si>
  <si>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</si>
  <si>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</si>
  <si>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</si>
  <si>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</si>
  <si>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</si>
  <si>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</si>
  <si>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</si>
  <si>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</si>
  <si>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</si>
  <si>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</si>
  <si>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</si>
  <si>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</si>
  <si>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</si>
  <si>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</si>
  <si>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</si>
  <si>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</si>
  <si>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</si>
  <si>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</si>
  <si>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</si>
  <si>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</si>
  <si>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</si>
  <si>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</si>
  <si>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</si>
  <si>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</si>
  <si>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</si>
  <si>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</si>
  <si>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</si>
  <si>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</si>
  <si>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</si>
  <si>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</si>
  <si>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</si>
  <si>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</si>
  <si>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</si>
  <si>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</si>
  <si>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</si>
  <si>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</si>
  <si>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</si>
  <si>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</si>
  <si>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</si>
  <si>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</si>
  <si>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</si>
  <si>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</si>
  <si>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</si>
  <si>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</si>
  <si>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</si>
  <si>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</si>
  <si>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</si>
  <si>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</si>
  <si>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</si>
  <si>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</si>
  <si>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</si>
  <si>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</si>
  <si>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</si>
  <si>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</si>
  <si>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</si>
  <si>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</si>
  <si>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</si>
  <si>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</si>
  <si>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</si>
  <si>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</si>
  <si>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</si>
  <si>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</si>
  <si>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</si>
  <si>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</si>
  <si>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</si>
  <si>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</si>
  <si>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</si>
  <si>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</si>
  <si>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</si>
  <si>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</si>
  <si>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</si>
  <si>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</si>
  <si>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</si>
  <si>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</si>
  <si>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</si>
  <si>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</si>
  <si>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</si>
  <si>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</si>
  <si>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</si>
  <si>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</si>
  <si>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</si>
  <si>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</si>
  <si>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</si>
  <si>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</si>
  <si>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</si>
  <si>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</si>
  <si>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</si>
  <si>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</si>
  <si>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</si>
  <si>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</si>
  <si>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</si>
  <si>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</si>
  <si>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</si>
  <si>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</si>
  <si>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</si>
  <si>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</si>
  <si>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</si>
  <si>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</si>
  <si>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</si>
  <si>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</si>
  <si>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</si>
  <si>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</si>
  <si>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</si>
  <si>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</si>
  <si>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</si>
  <si>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</si>
  <si>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</si>
  <si>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</si>
  <si>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</si>
  <si>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</si>
  <si>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</si>
  <si>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</si>
  <si>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</si>
  <si>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</si>
  <si>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</si>
  <si>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</si>
  <si>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</si>
  <si>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</si>
  <si>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</si>
  <si>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</si>
  <si>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</si>
  <si>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</si>
  <si>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</si>
  <si>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</si>
  <si>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</si>
  <si>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</si>
  <si>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</si>
  <si>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</si>
  <si>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</si>
  <si>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</si>
  <si>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</si>
  <si>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</si>
  <si>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</si>
  <si>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</si>
  <si>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</si>
  <si>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</si>
  <si>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</si>
  <si>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</si>
  <si>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</si>
  <si>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</si>
  <si>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</si>
  <si>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</si>
  <si>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</si>
  <si>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</si>
  <si>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</si>
  <si>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</si>
  <si>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</si>
  <si>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</si>
  <si>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</si>
  <si>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</si>
  <si>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</si>
  <si>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</si>
  <si>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</si>
  <si>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</si>
  <si>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</si>
  <si>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</si>
  <si>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</si>
  <si>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</si>
  <si>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</si>
  <si>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</si>
  <si>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</si>
  <si>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</si>
  <si>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</si>
  <si>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</si>
  <si>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</si>
  <si>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</si>
  <si>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</si>
  <si>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</si>
  <si>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</si>
  <si>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</si>
  <si>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</si>
  <si>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</si>
  <si>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</si>
  <si>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</si>
  <si>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</si>
  <si>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</si>
  <si>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</si>
  <si>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</si>
  <si>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</si>
  <si>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</si>
  <si>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</si>
  <si>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</si>
  <si>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</si>
  <si>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</si>
  <si>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</si>
  <si>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</si>
  <si>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</si>
  <si>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</si>
  <si>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</si>
  <si>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</si>
  <si>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</si>
  <si>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</si>
  <si>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</si>
  <si>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</si>
  <si>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</si>
  <si>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</si>
  <si>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</si>
  <si>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</si>
  <si>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</si>
  <si>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</si>
  <si>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</si>
  <si>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</si>
  <si>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</si>
  <si>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</si>
  <si>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</si>
  <si>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</si>
  <si>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</si>
  <si>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</si>
  <si>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</si>
  <si>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</si>
  <si>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</si>
  <si>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</si>
  <si>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</si>
  <si>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</si>
  <si>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</si>
  <si>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</si>
  <si>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</si>
  <si>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</si>
  <si>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</si>
  <si>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</si>
  <si>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</si>
  <si>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</si>
  <si>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</si>
  <si>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</si>
  <si>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</si>
  <si>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</si>
  <si>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</si>
  <si>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</si>
  <si>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</si>
  <si>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</si>
  <si>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</si>
  <si>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</si>
  <si>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</si>
  <si>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</si>
  <si>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</si>
  <si>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</si>
  <si>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</si>
  <si>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</si>
  <si>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</si>
  <si>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</si>
  <si>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</si>
  <si>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</si>
  <si>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</si>
  <si>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</si>
  <si>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</si>
  <si>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</si>
  <si>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</si>
  <si>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</si>
  <si>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</si>
  <si>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</si>
  <si>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</si>
  <si>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</si>
  <si>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</si>
  <si>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</si>
  <si>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</si>
  <si>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</si>
  <si>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</si>
  <si>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</si>
  <si>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</si>
  <si>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</si>
  <si>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</si>
  <si>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</si>
  <si>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</si>
  <si>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</si>
  <si>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</si>
  <si>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</si>
  <si>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</si>
  <si>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</si>
  <si>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</si>
  <si>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</si>
  <si>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</si>
  <si>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</si>
  <si>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</si>
  <si>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</si>
  <si>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</si>
  <si>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</si>
  <si>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</si>
  <si>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</si>
  <si>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</si>
  <si>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</si>
  <si>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</si>
  <si>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</si>
  <si>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</si>
  <si>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</si>
  <si>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</si>
  <si>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</si>
  <si>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</si>
  <si>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</si>
  <si>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</si>
  <si>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</si>
  <si>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</si>
  <si>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</si>
  <si>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</si>
  <si>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</si>
  <si>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</si>
  <si>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</si>
  <si>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</si>
  <si>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</si>
  <si>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</si>
  <si>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</si>
  <si>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</si>
  <si>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</si>
  <si>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</si>
  <si>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</si>
  <si>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</si>
  <si>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</si>
  <si>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</si>
  <si>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</si>
  <si>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</si>
  <si>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</si>
  <si>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</si>
  <si>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</si>
  <si>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</si>
  <si>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</si>
  <si>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</si>
  <si>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</si>
  <si>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</si>
  <si>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</si>
  <si>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</si>
  <si>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</si>
  <si>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</si>
  <si>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</si>
  <si>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</si>
  <si>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</si>
  <si>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</si>
  <si>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</si>
  <si>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</si>
  <si>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</si>
  <si>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</si>
  <si>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</si>
  <si>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</si>
  <si>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</si>
  <si>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</si>
  <si>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</si>
  <si>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</si>
  <si>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</si>
  <si>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</si>
  <si>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</si>
  <si>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</si>
  <si>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</si>
  <si>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</si>
  <si>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</si>
  <si>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</si>
  <si>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</si>
  <si>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</si>
  <si>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</si>
  <si>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</si>
  <si>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</si>
  <si>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</si>
  <si>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</si>
  <si>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</si>
  <si>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</si>
  <si>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</si>
  <si>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</si>
  <si>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</si>
  <si>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</si>
  <si>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</si>
  <si>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</si>
  <si>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</si>
  <si>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</si>
  <si>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</si>
  <si>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</si>
  <si>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</si>
  <si>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</si>
  <si>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</si>
  <si>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</si>
  <si>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</si>
  <si>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</si>
  <si>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</si>
  <si>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</si>
  <si>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</si>
  <si>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</si>
  <si>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</si>
  <si>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</si>
  <si>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</si>
  <si>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</si>
  <si>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</si>
  <si>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</si>
  <si>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</si>
  <si>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</si>
  <si>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</si>
  <si>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</si>
  <si>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</si>
  <si>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</si>
  <si>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</si>
  <si>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</si>
  <si>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</si>
  <si>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</si>
  <si>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</si>
  <si>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</si>
  <si>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</si>
  <si>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</si>
  <si>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</si>
  <si>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</si>
  <si>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</si>
  <si>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</si>
  <si>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</si>
  <si>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</si>
  <si>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</si>
  <si>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</si>
  <si>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</si>
  <si>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</si>
  <si>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</si>
  <si>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</si>
  <si>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</si>
  <si>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</si>
  <si>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</si>
  <si>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</si>
  <si>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</si>
  <si>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</si>
  <si>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</si>
  <si>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</si>
  <si>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</si>
  <si>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</si>
  <si>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</si>
  <si>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</si>
  <si>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</si>
  <si>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</si>
  <si>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</si>
  <si>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</si>
  <si>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</si>
  <si>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</si>
  <si>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</si>
  <si>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</si>
  <si>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</si>
  <si>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</si>
  <si>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</si>
  <si>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</si>
  <si>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</si>
  <si>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</si>
  <si>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</si>
  <si>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</si>
  <si>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</si>
  <si>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</si>
  <si>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</si>
  <si>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</si>
  <si>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</si>
  <si>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</si>
  <si>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</si>
  <si>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</si>
  <si>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</si>
  <si>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</si>
  <si>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</si>
  <si>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</si>
  <si>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</si>
  <si>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</si>
  <si>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</si>
  <si>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</si>
  <si>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</si>
  <si>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</si>
  <si>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</si>
  <si>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</si>
  <si>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</si>
  <si>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</si>
  <si>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</si>
  <si>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</si>
  <si>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</si>
  <si>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</si>
  <si>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</si>
  <si>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</si>
  <si>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</si>
  <si>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</si>
  <si>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</si>
  <si>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</si>
  <si>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</si>
  <si>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</si>
  <si>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</si>
  <si>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</si>
  <si>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</si>
  <si>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</si>
  <si>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</si>
  <si>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</si>
  <si>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</si>
  <si>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</si>
  <si>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</si>
  <si>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</si>
  <si>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</si>
  <si>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</si>
  <si>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</si>
  <si>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</si>
  <si>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</si>
  <si>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</si>
  <si>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</si>
  <si>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</si>
  <si>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</si>
  <si>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</si>
  <si>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</si>
  <si>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</si>
  <si>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</si>
  <si>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</si>
  <si>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</si>
  <si>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</si>
  <si>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</si>
  <si>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</si>
  <si>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</si>
  <si>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</si>
  <si>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</si>
  <si>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</si>
  <si>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</si>
  <si>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</si>
  <si>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</si>
  <si>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</si>
  <si>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</si>
  <si>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</si>
  <si>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</si>
  <si>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</si>
  <si>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</si>
  <si>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</si>
  <si>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</si>
  <si>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</si>
  <si>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</si>
  <si>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</si>
  <si>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</si>
  <si>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</si>
  <si>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</si>
  <si>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</si>
  <si>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</si>
  <si>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</si>
  <si>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</si>
  <si>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</si>
  <si>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</si>
  <si>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</si>
  <si>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</si>
  <si>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</si>
  <si>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</si>
  <si>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</si>
  <si>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</si>
  <si>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</si>
  <si>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</si>
  <si>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</si>
  <si>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</si>
  <si>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</si>
  <si>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</si>
  <si>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</si>
  <si>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</si>
  <si>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</si>
  <si>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</si>
  <si>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</si>
  <si>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</si>
  <si>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</si>
  <si>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</si>
  <si>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</si>
  <si>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</si>
  <si>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</si>
  <si>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</si>
  <si>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</si>
  <si>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</si>
  <si>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</si>
  <si>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</si>
  <si>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</si>
  <si>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</si>
  <si>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</si>
  <si>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</si>
  <si>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</si>
  <si>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</si>
  <si>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</si>
  <si>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</si>
  <si>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</si>
  <si>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</si>
  <si>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</si>
  <si>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</si>
  <si>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</si>
  <si>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</si>
  <si>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</si>
  <si>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</si>
  <si>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</si>
  <si>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</si>
  <si>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</si>
  <si>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</si>
  <si>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</si>
  <si>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</si>
  <si>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</si>
  <si>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</si>
  <si>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</si>
  <si>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</si>
  <si>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</si>
  <si>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</si>
  <si>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</si>
  <si>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</si>
  <si>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</si>
  <si>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</si>
  <si>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</si>
  <si>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</si>
  <si>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</si>
  <si>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</si>
  <si>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</si>
  <si>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</si>
  <si>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</si>
  <si>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</si>
  <si>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</si>
  <si>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</si>
  <si>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</si>
  <si>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</si>
  <si>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</si>
  <si>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</si>
  <si>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</si>
  <si>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</si>
  <si>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</si>
  <si>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</si>
  <si>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</si>
  <si>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</si>
  <si>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</si>
  <si>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</si>
  <si>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</si>
  <si>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</si>
  <si>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</si>
  <si>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</si>
  <si>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</si>
  <si>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</si>
  <si>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</si>
  <si>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</si>
  <si>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</si>
  <si>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</si>
  <si>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</si>
  <si>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</si>
  <si>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</si>
  <si>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</si>
  <si>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</si>
  <si>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</si>
  <si>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</si>
  <si>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</si>
  <si>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</si>
  <si>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</si>
  <si>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</si>
  <si>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</si>
  <si>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</si>
  <si>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</si>
  <si>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</si>
  <si>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</si>
  <si>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</si>
  <si>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</si>
  <si>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</si>
  <si>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</si>
  <si>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</si>
  <si>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</si>
  <si>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</si>
  <si>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</si>
  <si>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</si>
  <si>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</si>
  <si>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</si>
  <si>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</si>
  <si>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</si>
  <si>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</si>
  <si>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</si>
  <si>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</si>
  <si>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</si>
  <si>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</si>
  <si>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</si>
  <si>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</si>
  <si>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</si>
  <si>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</si>
  <si>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</si>
  <si>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</si>
  <si>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</si>
  <si>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</si>
  <si>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</si>
  <si>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</si>
  <si>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</si>
  <si>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</si>
  <si>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</si>
  <si>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</si>
  <si>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</si>
  <si>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</si>
  <si>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</si>
  <si>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</si>
  <si>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</si>
  <si>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</si>
  <si>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</si>
  <si>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</si>
  <si>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</si>
  <si>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</si>
  <si>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</si>
  <si>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</si>
  <si>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</si>
  <si>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</si>
  <si>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</si>
  <si>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</si>
  <si>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</si>
  <si>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</si>
  <si>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</si>
  <si>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</si>
  <si>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</si>
  <si>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</si>
  <si>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</si>
  <si>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</si>
  <si>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</si>
  <si>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</si>
  <si>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</si>
  <si>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</si>
  <si>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</si>
  <si>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</si>
  <si>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</si>
  <si>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</si>
  <si>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</si>
  <si>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</si>
  <si>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</si>
  <si>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</si>
  <si>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</si>
  <si>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</si>
  <si>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</si>
  <si>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</si>
  <si>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</si>
  <si>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</si>
  <si>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</si>
  <si>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</si>
  <si>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</si>
  <si>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</si>
  <si>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</si>
  <si>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</si>
  <si>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</si>
  <si>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</si>
  <si>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</si>
  <si>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</si>
  <si>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</si>
  <si>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</si>
  <si>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</si>
  <si>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</si>
  <si>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</si>
  <si>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</si>
  <si>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</si>
  <si>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</si>
  <si>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</si>
  <si>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</si>
  <si>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</si>
  <si>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</si>
  <si>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PCM-20251201-00000884</t>
  </si>
  <si>
    <t>EM team on the way to check  need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</si>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</sst>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5" totalsRowShown="0" headerRowDxfId="172" dataDxfId="171" headerRowBorderDxfId="169" tableBorderDxfId="170" totalsRowBorderDxfId="168">
  <autoFilter ref="A1:L2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6" dataDxfId="45" headerRowBorderDxfId="43" tableBorderDxfId="44" totalsRowBorderDxfId="42">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5"/>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329.651403703705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4</v>
      </c>
      <c r="D3" s="56" t="s">
        <v>12791</v>
      </c>
      <c r="E3" s="127" t="s">
        <v>39106</v>
      </c>
      <c r="F3" s="126">
        <v>45992.541979166665</v>
      </c>
      <c r="G3" s="125">
        <f ca="1">IFERROR(NOW()-F3,"-")</f>
        <v>5.785046296659857E-2</v>
      </c>
      <c r="H3" s="126">
        <v>45992.530173611114</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45992.599829629631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45992.599829629631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45992.599829629631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45992.599829629631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45992.599829629631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45992.599829629631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45992.599829629631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45992.599829629631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45992.599829629631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45992.599829629631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45992.599829629631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45992.599829629631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45992.599829629631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45992.599829629631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45992.599829629631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45992.599829629631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45992.599829629631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45992.599829629631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45992.599829629631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45992.599829629631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45992.599829629631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45992.599829629631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45992.599829629631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45992.599829629631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45992.599829629631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45992.599829629631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45992.599829629631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45992.599829629631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45992.599829629631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45992.599829629631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45992.599829629631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45992.599829629631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45992.599829629631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45992.599829629631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45992.599829629631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45992.599829629631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45992.599829629631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45992.599829629631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45992.599829629631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45992.599829629631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45992.599829629631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45992.599829629631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45992.599829629631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45992.599829629631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45992.599829629631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45992.599829629631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45992.599829629631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45992.599829629631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45992.599829629631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45992.599829629631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45992.599829629631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45992.599829629631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45992.599829629631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45992.599829629631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45992.599829629631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45992.599829629631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45992.599829629631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45992.599829629631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45992.599829629631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45992.599829629631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45992.599829629631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45992.599829629631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45992.599829629631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45992.599829629631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45992.599829629631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45992.599829629631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45992.599829629631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45992.599829629631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45992.599829629631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45992.599829629631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45992.599829629631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45992.599829629631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45992.599829629631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45992.599829629631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45992.599829629631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45992.599829629631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45992.599829629631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45992.599829629631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45992.599829629631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45992.599829629631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45992.599829629631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45992.599829629631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45992.599829629631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45992.599829629631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45992.599829629631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45992.599829629631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45992.599829629631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45992.599829629631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45992.599829629631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45992.599829629631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45992.599829629631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45992.599829629631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45992.599829629631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45992.599829629631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45992.599829629631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45992.599829629631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45992.599829629631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45992.599829629631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45992.599829629631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45992.599829629631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45992.599829629631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45992.599829629631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45992.599829629631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45992.599829629631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45992.599829629631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45992.599829629631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45992.599829629631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45992.599829629631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45992.599829629631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45992.599829629631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45992.599829629631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45992.599829629631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45992.599829629631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45992.599829629631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45992.599829629631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45992.599829629631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45992.599829629631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45992.599829629631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45992.599829629631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45992.599829629631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45992.599829629631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45992.599829629631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45992.599829629631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45992.599829629631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45992.599829629631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45992.599829629631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45992.599829629631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45992.599829629631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45992.599829629631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45992.599829629631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45992.599829629631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45992.599829629631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45992.599829629631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45992.599829629631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45992.599829629631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45992.599829629631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45992.599829629631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45992.599829629631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45992.599829629631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45992.599829629631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45992.599829629631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45992.599829629631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45992.599829629631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45992.599829629631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45992.599829629631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45992.599829629631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45992.599829629631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45992.599829629631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45992.599829629631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45992.599829629631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45992.599829629631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45992.599829629631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45992.599829629631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45992.599829629631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45992.599829629631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45992.599829629631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45992.599829629631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45992.599829629631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45992.599829629631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45992.599829629631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45992.599829629631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45992.599829629631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45992.599829629631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45992.599829629631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45992.599829629631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45992.599829629631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45992.599829629631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45992.599829629631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45992.599829629631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45992.599829629631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45992.599829629631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45992.599829629631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45992.599829629631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45992.599829629631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45992.599829629631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45992.599829629631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45992.599829629631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45992.599829629631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45992.599829629631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45992.599829629631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45992.599829629631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45992.599829629631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45992.599829629631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45992.599829629631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45992.599829629631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45992.599829629631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45992.599829629631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45992.599829629631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45992.599829629631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45992.599829629631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45992.599829629631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45992.599829629631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45992.599829629631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45992.599829629631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45992.599829629631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45992.599829629631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45992.599829629631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45992.599829629631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45992.599829629631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45992.599829629631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45992.599829629631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45992.599829629631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45992.599829629631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45992.599829629631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45992.599829629631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45992.599829629631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45992.599829629631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45992.599829629631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45992.599829629631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45992.599829629631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45992.599829629631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45992.599829629631</v>
      </c>
      <c r="H215" s="126"/>
      <c r="I215" s="128" t="str">
        <f>IFERROR(VLOOKUP(D215,DB!A:F,6,0),"")</f>
        <v/>
      </c>
      <c r="J215" s="128" t="str">
        <f>IFERROR(VLOOKUP(D215,DB!A:G,7,0),"")</f>
        <v/>
      </c>
      <c r="K215" s="124"/>
      <c r="L215" s="123" t="str">
        <f>IFERROR(VLOOKUP(D215,DB!A:I,9,0),"")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167.59999178240832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8.2124107638883288</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45992.59982974537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45992.59982974537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45992.59982974537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45992.59982974537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45992.59982974537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45992.59982974537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45992.59982974537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45992.59982974537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45992.59982974537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45992.59982974537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45992.59982974537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45992.59982974537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45992.59982974537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45992.59982974537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45992.59982974537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45992.59982974537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45992.59982974537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45992.59982974537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45992.59982974537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45992.59982974537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45992.59982974537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45992.59982974537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45992.59982974537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45992.59982974537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45992.59982974537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45992.59982974537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45992.59982974537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45992.59982974537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45992.59982974537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45992.59982974537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45992.59982974537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45992.59982974537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45992.59982974537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45992.59982974537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45992.59982974537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45992.59982974537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45992.59982974537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45992.59982974537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45992.59982974537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45992.59982974537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45992.59982974537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45992.59982974537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45992.59982974537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45992.59982974537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45992.59982974537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45992.59982974537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45992.59982974537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45992.59982974537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45992.59982974537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45992.59982974537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45992.59982974537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45992.59982974537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45992.59982974537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45992.59982974537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45992.59982974537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45992.59982974537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45992.59982974537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45992.59982974537</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45992.59982974537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45992.59982974537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45992.59982974537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45992.59982974537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45992.59982974537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45992.59982974537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45992.59982974537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45992.59982974537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45992.59982974537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45992.59982974537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45992.59982974537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45992.59982974537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45992.59982974537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45992.59982974537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45992.59982974537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45992.59982974537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45992.59982974537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45992.59982974537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45992.59982974537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45992.59982974537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45992.59982974537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45992.59982974537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45992.59982974537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45992.59982974537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45992.59982974537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45992.59982974537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45992.59982974537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45992.59982974537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45992.59982974537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45992.59982974537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45992.59982974537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45992.59982974537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45992.59982974537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45992.59982974537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45992.59982974537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45992.59982974537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45992.59982974537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45992.59982974537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45992.59982974537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45992.59982974537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45992.59982974537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45992.59982974537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45992.59982974537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45992.59982974537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45992.59982974537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45992.59982974537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45992.59982974537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45992.59982974537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45992.59982974537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45992.59982974537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45992.59982974537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45992.59982974537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45992.59982974537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45992.59982974537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45992.59982974537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45992.59982974537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45992.59982974537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45992.59982974537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45992.59982974537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45992.59982974537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45992.59982974537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45992.59982974537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45992.59982974537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45992.59982974537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45992.59982974537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45992.59982974537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45992.59982974537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45992.59982974537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45992.59982974537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45992.59982974537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45992.59982974537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45992.59982974537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45992.59982974537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45992.59982974537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45992.59982974537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45992.59982974537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45992.59982974537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45992.59982974537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45992.59982974537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45992.59982974537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45992.59982974537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45992.59982974537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45992.59982974537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45992.59982974537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45992.59982974537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45992.59982974537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45992.59982974537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45992.59982974537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45992.59982974537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45992.59982974537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45992.59982974537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45992.59982974537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45992.59982974537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45992.59982974537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45992.59982974537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45992.59982974537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45992.59982974537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45992.59982974537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45992.59982974537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45992.59982974537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45992.59982974537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45992.59982974537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45992.59982974537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45992.59982974537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45992.59982974537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45992.59982974537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45992.59982974537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45992.59982974537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45992.59982974537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45992.59982974537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45992.59982974537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45992.59982974537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45992.59982974537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45992.59982974537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45992.59982974537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45992.59982974537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45992.59982974537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45992.59982974537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45992.59982974537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45992.59982974537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45992.59982974537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45992.59982974537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45992.59982974537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45992.59982974537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45992.59982974537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45992.59982974537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45992.59982974537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45992.59982974537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45992.59982974537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45992.59982974537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45992.59982974537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45992.59982974537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45992.59982974537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45992.59982974537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45992.59982974537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45992.59982974537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45992.59982974537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45992.59982974537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45992.59982974537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45992.59982974537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45992.59982974537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45992.59982974537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45992.59982974537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45992.59982974537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45992.59982974537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45992.59982974537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45992.59982974537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45992.59982974537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45992.59982974537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45992.59982974537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45992.59982974537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45992.59982974537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45992.59982974537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45992.59982974537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45992.59982974537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45992.59982974537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45992.59982974537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45992.59982974537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45992.59982974537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45992.59982974537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45992.59982974537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45992.59982974537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45992.59982974537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45992.59982974537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45992.59982974537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45992.59982974537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45992.59982974537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45992.59982974537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45992.59982974537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45992.59982974537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45992.59982974537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45992.59982974537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45992.59982974537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45992.59982974537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45992.59982974537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45992.59982974537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45992.59982974537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45992.59982974537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45992.59982974537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45992.59982974537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45992.59982974537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45992.59982974537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45992.59982974537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45992.59982974537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45992.59982974537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45992.59982974537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45992.59982974537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45992.59982974537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45992.59982974537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45992.59982974537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45992.59982974537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45992.59982974537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45992.59982974537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45992.59982974537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45992.59982974537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45992.59982974537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45992.59982974537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45992.59982974537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45992.59982974537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45992.59982974537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45992.59982974537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45992.59982974537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45992.59982974537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45992.59982974537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45992.59982974537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45992.59982974537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45992.59982974537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45992.59982974537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45992.59982974537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45992.59982974537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45992.59982974537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45992.59982974537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45992.59982974537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45992.59982974537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45992.59982974537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45992.59982974537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45992.59982974537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45992.59982974537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45992.59982974537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45992.59982974537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45992.59982974537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45992.59982974537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45992.59982974537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45992.59982974537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45992.59982974537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45992.59982974537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45992.59982974537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45992.59982974537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45992.59982974537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45992.59982974537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45992.59982974537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45992.59982974537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45992.59982974537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45992.59982974537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45992.59982974537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45992.59982974537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45992.59982974537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45992.59982974537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45992.59982974537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45992.59982974537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45992.59982974537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45992.59982974537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45992.59982974537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45992.59982974537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45992.59982974537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45992.59982974537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45992.59982974537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45992.59982974537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45992.59982974537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45992.59982974537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45992.59982974537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45992.59982974537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45992.59982974537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45992.59982974537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45992.59982974537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45992.59982974537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45992.59982974537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45992.59982974537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45992.59982974537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45992.59982974537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45992.59982974537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45992.59982974537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45992.59982974537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45992.59982974537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45992.59982974537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45992.59982974537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45992.59982974537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45992.59982974537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45992.59982974537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45992.59982974537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45992.59982974537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45992.59982974537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45992.59982974537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45992.59982974537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45992.59982974537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45992.59982974537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45992.59982974537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45992.59982974537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45992.59982974537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45992.59982974537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45992.59982974537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45992.59982974537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45992.59982974537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45992.59982974537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45992.59982974537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45992.59982974537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45992.59982974537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45992.59982974537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45992.59982974537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45992.59982974537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45992.59982974537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45992.59982974537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45992.59982974537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45992.59982974537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45992.59982974537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45992.59982974537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45992.59982974537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45992.59982974537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45992.59982974537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45992.59982974537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45992.59982974537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45992.59982974537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45992.59982974537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45992.59982974537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45992.59982974537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45992.59982974537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45992.59982974537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45992.59982974537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45992.59982974537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45992.59982974537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45992.59982974537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45992.59982974537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45992.59982974537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45992.59982974537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45992.59982974537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45992.59982974537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45992.59982974537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45992.59982974537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45992.59982974537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45992.59982974537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45992.59982974537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45992.59982974537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45992.59982974537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45992.59982974537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45992.59982974537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45992.59982974537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45992.59982974537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45992.59982974537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45992.59982974537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45992.59982974537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45992.59982974537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45992.59982974537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45992.59982974537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45992.59982974537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45992.59982974537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45992.59982974537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45992.59982974537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45992.59982974537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45992.59982974537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45992.59982974537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45992.59982974537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45992.59982974537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45992.59982974537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45992.59982974537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45992.59982974537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45992.59982974537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45992.59982974537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45992.59982974537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45992.59982974537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45992.59982974537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45992.59982974537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45992.59982974537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45992.59982974537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45992.59982974537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45992.59982974537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45992.59982974537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45992.59982974537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45992.59982974537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45992.59982974537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45992.59982974537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45992.59982974537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45992.59982974537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45992.59982974537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45992.59982974537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45992.59982974537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45992.59982974537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45992.59982974537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45992.59982974537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45992.59982974537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45992.59982974537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45992.59982974537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45992.59982974537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45992.59982974537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45992.59982974537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45992.59982974537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45992.59982974537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45992.59982974537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45992.59982974537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45992.59982974537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45992.59982974537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45992.59982974537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45992.59982974537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45992.59982974537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45992.59982974537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45992.59982974537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45992.59982974537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45992.59982974537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45992.59982974537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45992.59982974537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45992.59982974537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45992.59982974537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45992.59982974537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45992.59982974537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45992.59982974537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45992.59982974537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45992.59982974537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45992.59982974537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45992.59982974537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45992.59982974537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45992.59982974537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45992.59982974537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45992.59982974537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45992.59982974537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45992.59982974537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45992.59982974537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45992.59982974537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45992.59982974537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45992.59982974537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45992.59982974537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45992.59982974537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45992.59982974537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45992.59982974537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45992.59982974537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45992.59982974537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45992.59982974537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45992.59982974537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45992.59982974537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45992.59982974537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45992.59982974537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45992.59982974537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45992.59982974537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45992.59982974537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45992.59982974537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45992.59982974537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45992.59982974537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45992.59982974537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45992.59982974537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45992.59982974537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45992.59982974537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45992.59982974537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45992.59982974537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45992.59982974537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45992.59982974537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45992.59982974537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45992.59982974537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45992.59982974537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45992.59982974537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45992.59982974537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45992.59982974537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45992.59982974537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45992.59982974537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45992.59982974537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45992.59982974537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45992.59982974537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45992.59982974537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45992.59982974537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45992.59982974537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45992.59982974537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45992.59982974537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45992.59982974537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45992.59982974537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45992.59982974537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45992.59982974537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45992.59982974537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45992.59982974537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45992.59982974537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45992.59982974537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45992.59982974537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45992.59982974537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45992.59982974537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45992.59982974537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45992.59982974537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45992.59982974537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45992.59982974537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45992.59982974537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45992.59982974537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45992.59982974537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45992.59982974537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45992.59982974537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45992.59982974537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45992.59982974537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45992.59982974537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45992.59982974537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45992.59982974537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45992.59982974537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45992.59982974537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45992.59982974537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45992.59982974537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45992.59982974537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45992.59982974537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45992.59982974537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45992.59982974537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45992.59982974537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45992.59982974537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45992.59982974537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45992.59982974537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45992.59982974537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45992.59982974537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45992.59982974537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45992.59982974537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45992.59982974537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45992.59982974537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45992.59982974537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45992.59982974537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45992.59982974537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45992.59982974537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45992.59982974537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45992.59982974537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45992.59982974537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45992.59982974537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45992.59982974537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45992.59982974537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45992.59982974537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45992.59982974537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45992.59982974537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45992.59982974537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45992.59982974537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45992.59982974537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45992.59982974537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45992.59982974537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45992.59982974537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45992.59982974537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45992.59982974537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45992.59982974537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45992.59982974537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45992.59982974537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45992.59982974537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45992.59982974537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45992.59982974537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45992.59982974537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45992.59982974537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45992.59982974537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45992.59982974537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45992.59982974537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45992.59982974537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45992.59982974537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45992.59982974537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45992.59982974537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45992.59982974537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45992.59982974537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45992.59982974537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45992.59982974537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45992.59982974537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45992.59982974537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45992.59982974537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45992.59982974537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45992.59982974537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45992.59982974537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45992.59982974537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45992.59982974537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45992.59982974537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45992.59982974537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45992.59982974537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45992.59982974537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45992.59982974537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45992.59982974537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45992.59982974537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45992.59982974537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45992.59982974537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45992.59982974537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45992.59982974537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45992.59982974537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45992.59982974537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45992.59982974537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45992.59982974537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45992.59982974537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45992.59982974537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45992.59982974537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45992.59982974537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45992.59982974537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45992.59982974537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45992.59982974537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45992.59982974537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45992.59982974537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45992.59982974537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45992.59982974537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45992.59982974537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45992.59982974537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45992.59982974537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45992.59982974537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45992.59982974537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45992.59982974537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45992.59982974537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45992.59982974537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45992.59982974537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45992.59982974537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45992.59982974537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45992.59982974537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45992.59982974537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45992.59982974537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45992.59982974537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45992.59982974537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45992.59982974537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45992.59982974537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45992.59982974537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45992.59982974537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45992.59982974537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45992.59982974537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45992.59982974537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45992.59982974537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45992.59982974537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45992.59982974537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45992.59982974537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45992.59982974537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45992.59982974537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45992.59982974537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45992.59982974537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45992.59982974537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45992.59982974537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45992.59982974537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45992.59982974537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45992.59982974537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45992.59982974537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45992.59982974537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45992.59982974537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45992.59982974537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45992.59982974537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45992.59982974537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45992.59982974537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45992.59982974537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45992.59982974537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45992.59982974537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45992.59982974537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45992.59982974537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45992.59982974537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45992.59982974537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45992.59982974537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45992.59982974537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45992.59982974537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45992.59982974537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45992.59982974537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45992.59982974537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45992.59982974537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45992.59982974537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45992.59982974537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45992.59982974537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45992.59982974537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45992.59982974537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45992.59982974537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45992.59982974537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45992.59982974537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45992.59982974537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45992.59982974537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45992.59982974537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45992.59982974537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45992.59982974537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45992.59982974537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45992.59982974537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45992.59982974537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45992.59982974537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45992.59982974537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45992.59982974537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45992.59982974537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45992.59982974537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45992.59982974537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45992.59982974537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45992.59982974537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45992.59982974537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45992.59982974537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45992.59982974537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45992.59982974537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45992.59982974537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45992.59982974537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45992.59982974537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45992.59982974537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45992.59982974537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45992.59982974537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45992.59982974537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45992.59982974537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45992.59982974537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45992.59982974537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45992.59982974537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45992.59982974537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45992.59982974537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45992.59982974537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45992.59982974537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45992.59982974537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45992.59982974537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45992.59982974537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45992.59982974537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45992.59982974537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45992.59982974537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45992.59982974537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45992.59982974537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45992.59982974537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45992.59982974537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45992.59982974537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45992.59982974537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45992.59982974537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45992.59982974537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45992.59982974537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45992.59982974537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45992.59982974537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45992.59982974537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45992.59982974537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45992.59982974537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45992.59982974537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45992.59982974537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45992.59982974537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45992.59982974537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45992.59982974537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45992.59982974537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45992.59982974537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45992.59982974537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45992.59982974537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45992.59982974537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45992.59982974537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45992.59982974537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45992.59982974537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45992.59982974537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45992.59982974537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45992.59982974537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45992.59982974537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45992.59982974537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45992.59982974537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45992.59982974537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45992.59982974537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45992.59982974537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45992.59982974537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45992.59982974537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45992.59982974537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45992.59982974537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45992.59982974537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45992.59982974537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45992.59982974537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45992.59982974537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45992.59982974537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45992.59982974537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45992.59982974537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45992.59982974537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45992.59982974537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45992.59982974537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45992.59982974537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45992.59982974537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45992.59982974537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45992.59982974537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45992.59982974537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45992.59982974537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45992.59982974537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45992.59982974537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45992.59982974537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45992.59982974537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45992.59982974537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45992.59982974537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45992.59982974537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45992.59982974537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45992.59982974537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45992.59982974537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45992.59982974537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45992.59982974537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45992.59982974537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45992.59982974537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45992.59982974537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45992.59982974537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45992.59982974537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45992.59982974537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45992.59982974537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45992.59982974537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45992.59982974537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45992.59982974537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45992.59982974537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45992.59982974537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45992.59982974537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45992.59982974537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45992.59982974537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45992.59982974537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45992.59982974537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45992.59982974537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45992.59982974537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45992.59982974537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45992.59982974537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45992.59982974537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45992.59982974537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45992.59982974537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45992.59982974537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45992.59982974537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45992.59982974537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45992.59982974537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45992.59982974537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45992.59982974537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45992.59982974537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45992.59982974537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45992.59982974537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45992.59982974537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45992.59982974537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45992.59982974537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45992.59982974537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45992.59982974537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45992.59982974537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45992.59982974537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45992.59982974537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45992.59982974537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45992.59982974537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45992.59982974537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45992.59982974537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45992.59982974537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45992.59982974537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45992.59982974537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45992.59982974537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45992.59982974537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45992.59982974537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45992.59982974537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45992.59982974537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45992.59982974537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45992.59982974537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45992.59982974537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45992.59982974537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45992.59982974537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45992.59982974537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45992.59982974537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45992.59982974537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45992.59982974537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45992.59982974537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45992.59982974537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45992.59982974537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45992.59982974537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45992.59982974537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45992.59982974537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45992.59982974537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45992.59982974537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45992.59982974537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45992.59982974537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45992.59982974537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45992.59982974537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45992.59982974537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45992.59982974537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45992.59982974537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45992.59982974537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45992.59982974537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45992.59982974537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45992.59982974537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45992.59982974537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45992.59982974537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45992.59982974537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45992.59982974537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45992.59982974537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45992.59982974537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45992.59982974537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45992.59982974537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45992.59982974537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45992.59982974537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45992.59982974537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45992.59982974537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45992.59982974537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45992.59982974537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45992.59982974537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45992.59982974537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45992.59982974537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45992.59982974537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45992.59982974537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45992.59982974537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45992.59982974537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45992.59982974537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45992.59982974537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45992.59982974537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45992.59982974537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45992.59982974537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45992.59982974537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45992.59982974537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45992.59982974537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45992.59982974537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45992.59982974537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45992.59982974537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45992.59982974537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45992.59982974537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45992.59982974537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45992.59982974537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45992.59982974537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45992.59982974537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45992.59982974537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45992.59982974537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45992.59982974537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45992.59982974537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45992.59982974537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45992.59982974537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45992.59982974537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45992.59982974537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45992.59982974537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45992.59982974537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45992.59982974537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45992.59982974537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45992.59982974537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45992.59982974537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45992.59982974537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45992.59982974537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45992.59982974537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45992.59982974537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45992.59982974537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45992.59982974537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45992.59982974537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45992.59982974537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45992.59982974537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45992.59982974537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45992.59982974537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45992.59982974537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45992.59982974537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45992.59982974537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45992.59982974537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45992.59982974537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45992.59982974537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45992.59982974537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45992.59982974537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45992.59982974537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45992.59982974537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45992.59982974537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45992.59982974537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45992.59982974537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45992.59982974537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45992.59982974537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45992.59982974537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45992.59982974537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45992.59982974537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45992.59982974537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45992.59982974537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45992.59982974537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45992.59982974537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45992.59982974537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45992.59982974537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45992.59982974537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45992.59982974537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45992.59982974537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45992.59982974537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45992.59982974537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45992.59982974537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45992.59982974537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45992.59982974537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45992.59982974537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45992.59982974537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45992.59982974537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45992.59982974537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45992.59982974537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45992.59982974537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45992.59982974537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45992.59982974537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45992.59982974537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45992.59982974537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45992.59982974537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45992.59982974537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45992.59982974537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45992.59982974537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45992.59982974537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45992.59982974537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45992.59982974537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45992.59982974537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45992.59982974537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45992.59982974537</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289.1191121527736</v>
      </c>
      <c r="H2" s="92">
        <v>45703.474768518521</v>
      </c>
      <c r="I2" s="92" t="str">
        <f>IFERROR(VLOOKUP(D2,DB!A:F,6,0),"")</f>
        <v>SCECO</v>
      </c>
      <c r="J2" s="92" t="str">
        <f>IFERROR(VLOOKUP(D2,DB!A:G,7,0),"")</f>
        <v>Dead</v>
      </c>
      <c r="K2" s="94" t="s">
        <v>39195</v>
      </c>
      <c r="L2" s="88" t="str">
        <f>IFERROR(VLOOKUP(D2,DB!A:I,9,0),"")</f>
        <v>Latis</v>
      </c>
    </row>
    <row r="3" spans="1:16" ht="36" customHeight="1">
      <c r="A3" s="110" t="s">
        <v>39196</v>
      </c>
      <c r="B3" s="110" t="s">
        <v>5395</v>
      </c>
      <c r="C3" s="90">
        <v>1</v>
      </c>
      <c r="D3" s="88" t="s">
        <v>29846</v>
      </c>
      <c r="E3" s="91" t="s">
        <v>39106</v>
      </c>
      <c r="F3" s="92"/>
      <c r="G3" s="93">
        <f t="shared" ref="G3:G9" ca="1" si="0">IFERROR(NOW()-F3,"")</f>
        <v>45992.599829629631</v>
      </c>
      <c r="H3" s="92">
        <v>45992.412245370368</v>
      </c>
      <c r="I3" s="110" t="str">
        <f>IFERROR(VLOOKUP(D3,DB!A:F,6,0),"")</f>
        <v>SCECO</v>
      </c>
      <c r="J3" s="110" t="str">
        <f>IFERROR(VLOOKUP(D3,DB!A:G,7,0),"")</f>
        <v>Dead</v>
      </c>
      <c r="K3" s="94" t="s">
        <v>39197</v>
      </c>
      <c r="L3" s="88" t="str">
        <f>IFERROR(VLOOKUP(D3,DB!A:I,9,0),"")</f>
        <v>Latis</v>
      </c>
    </row>
    <row r="4" spans="1:16" ht="15" customHeight="1">
      <c r="A4" s="110"/>
      <c r="B4" s="110" t="str">
        <f>IFERROR(VLOOKUP(#REF!,DB!A:K,11,0),"")</f>
        <v/>
      </c>
      <c r="C4" s="90"/>
      <c r="D4" s="88"/>
      <c r="E4" s="91"/>
      <c r="F4" s="92"/>
      <c r="G4" s="93">
        <f t="shared" ca="1" si="0"/>
        <v>45992.599829629631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45992.599829629631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45992.59982974537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45992.59982974537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45992.59982974537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45992.59982974537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45992.59982974537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45992.59982974537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45992.59982974537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45992.59982974537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45992.59982974537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45992.59982974537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45992.59982974537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45992.59982974537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45992.59982974537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45992.59982974537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45992.59982974537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45992.59982974537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45992.59982974537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45992.59982974537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45992.59982974537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45992.59982974537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45992.59982974537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45992.59982974537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45992.59982974537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45992.59982974537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45992.59982974537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45992.59982974537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45992.59982974537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45992.59982974537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45992.59982974537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45992.59982974537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45992.59982974537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45992.59982974537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45992.59982974537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45992.59982974537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45992.59982974537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45992.59982974537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45992.59982974537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45992.59982974537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45992.59982974537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45992.59982974537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45992.59982974537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45992.59982974537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45992.59982974537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45992.59982974537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45992.59982974537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45992.59982974537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45992.59982974537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45992.59982974537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45992.59982974537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45992.59982974537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45992.59982974537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45992.59982974537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45992.59982974537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45992.59982974537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45992.59982974537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45992.59982974537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45992.59982974537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45992.59982974537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45992.59982974537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45992.59982974537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45992.59982974537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45992.59982974537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45992.59982974537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45992.59982974537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45992.59982974537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45992.59982974537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45992.59982974537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45992.59982974537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45992.59982974537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45992.59982974537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45992.59982974537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45992.59982974537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45992.59982974537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45992.59982974537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45992.59982974537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45992.59982974537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45992.59982974537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45992.59982974537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45992.59982974537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45992.59982974537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45992.59982974537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45992.59982974537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45992.59982974537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45992.59982974537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45992.59982974537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45992.59982974537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45992.59982974537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45992.59982974537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45992.59982974537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45992.59982974537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45992.59982974537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45992.59982974537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45992.59982974537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45992.59982974537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45992.59982974537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45992.59982974537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45992.59982974537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45992.59982974537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45992.59982974537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45992.59982974537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45992.59982974537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45992.59982974537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45992.59982974537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45992.59982974537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45992.59982974537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45992.59982974537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45992.59982974537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45992.59982974537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45992.59982974537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45992.59982974537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45992.59982974537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45992.59982974537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45992.59982974537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45992.59982974537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45992.59982974537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45992.59982974537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45992.59982974537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45992.59982974537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45992.59982974537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45992.59982974537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45992.59982974537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45992.59982974537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45992.59982974537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45992.59982974537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45992.59982974537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45992.59982974537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45992.59982974537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45992.59982974537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45992.59982974537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45992.59982974537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45992.59982974537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45992.59982974537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45992.59982974537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45992.59982974537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45992.59982974537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45992.59982974537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45992.59982974537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45992.59982974537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45992.59982974537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45992.59982974537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45992.59982974537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45992.59982974537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45992.59982974537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45992.59982974537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45992.59982974537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45992.59982974537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45992.59982974537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45992.59982974537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45992.59982974537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45992.59982974537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45992.59982974537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45992.59982974537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45992.59982974537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45992.59982974537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45992.59982974537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45992.59982974537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45992.59982974537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45992.59982974537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45992.59982974537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45992.59982974537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45992.59982974537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45992.59982974537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45992.59982974537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45992.59982974537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45992.59982974537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45992.59982974537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45992.59982974537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45992.59982974537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45992.59982974537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45992.59982974537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45992.59982974537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45992.59982974537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45992.59982974537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45992.59982974537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45992.59982974537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45992.59982974537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45992.59982974537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45992.59982974537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45992.59982974537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45992.59982974537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45992.59982974537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45992.59982974537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45992.59982974537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45992.59982974537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45992.59982974537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45992.59982974537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45992.59982974537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45992.59982974537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45992.59982974537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45992.59982974537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45992.59982974537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45992.59982974537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45992.59982974537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45992.59982974537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45992.59982974537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45992.59982974537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47" ca="1" si="4">IFERROR(NOW()-F202,"")</f>
        <v>45992.59982974537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45992.59982974537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45992.59982974537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45992.59982974537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45992.59982974537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45992.59982974537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45992.59982974537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45992.59982974537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45992.59982974537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45992.59982974537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45992.59982974537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45992.59982974537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45992.59982974537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45992.59982974537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45992.59982974537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45992.59982974537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45992.59982974537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45992.59982974537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45992.59982974537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45992.59982974537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45992.59982974537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45992.59982974537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45992.59982974537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45992.59982974537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45992.59982974537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45992.59982974537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45992.59982974537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45992.59982974537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45992.59982974537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45992.59982974537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45992.59982974537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45992.59982974537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45992.59982974537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45992.59982974537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45992.59982974537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45992.59982974537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45992.59982974537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45992.59982974537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45992.59982974537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45992.59982974537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45992.59982974537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45992.59982974537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45992.59982974537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45992.59982974537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45992.59982974537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45992.59982974537</v>
      </c>
      <c r="H247" s="92"/>
      <c r="I247" s="110" t="str">
        <f>IFERROR(VLOOKUP(D247,DB!A:F,6,0),"")</f>
        <v/>
      </c>
      <c r="J247" s="110" t="str">
        <f>IFERROR(VLOOKUP(D247,DB!A:G,7,0),"")</f>
        <v/>
      </c>
      <c r="K247" s="94"/>
      <c r="L247" s="88" t="str">
        <f>IFERROR(VLOOKUP(D247,DB!A:I,9,0),"")</f>
        <v/>
      </c>
    </row>
  </sheetData>
  <dataValidations count="2">
    <dataValidation allowBlank="1" showInputMessage="1" showErrorMessage="1" sqref="E1" xr:uid="{A4F81451-56CC-4543-9497-104C4E44EE4B}"/>
    <dataValidation type="list" allowBlank="1" showInputMessage="1" showErrorMessage="1" sqref="E2:E2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100.76776956018148</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66.410952430553152</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43.938718634257384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11.226531018517562</v>
      </c>
      <c r="H5" s="136">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153"/>
      <c r="E6" s="37"/>
      <c r="F6" s="38"/>
      <c r="G6" s="105">
        <f ca="1">IFERROR(NOW()-F6,"")</f>
        <v>45992.599829629631</v>
      </c>
      <c r="H6" s="38"/>
      <c r="I6" s="37" t="str">
        <f>IFERROR(VLOOKUP(D6,DB!A:F,6,0),"")</f>
        <v/>
      </c>
      <c r="J6" s="37" t="str">
        <f>IFERROR(VLOOKUP(D6,DB!A:G,7,0),"")</f>
        <v/>
      </c>
      <c r="K6" s="37"/>
      <c r="L6" s="37" t="str">
        <f>IFERROR(VLOOKUP(D6,DB!A:I,9,0),"")</f>
        <v/>
      </c>
    </row>
    <row r="7" spans="1:13" ht="30.75">
      <c r="A7" s="37"/>
      <c r="B7" s="37" t="str">
        <f>IFERROR(VLOOKUP(D7,DB!A:K,11,0),"")</f>
        <v/>
      </c>
      <c r="C7" s="37"/>
      <c r="D7" s="37"/>
      <c r="E7" s="37"/>
      <c r="F7" s="38"/>
      <c r="G7" s="105">
        <f ca="1">IFERROR(NOW()-F7,"")</f>
        <v>45992.599829629631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45992.599829629631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45992.599829629631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45992.599829629631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45992.599829629631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45992.599829629631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45992.599829629631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45992.599829629631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45992.599829629631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45992.599829629631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45992.599829629631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45992.599829629631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45992.599829629631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45992.599829629631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45992.599829629631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45992.599829629631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45992.599829629631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45992.599829629631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45992.599829629631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45992.599829629631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45992.599829629631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45992.599829629631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45992.599829629631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45992.599829629631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45992.599829629631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45992.599829629631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45992.599829629631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45992.599829629631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45992.599829629631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45992.599829629631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45992.599829629631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45992.599829629631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45992.599829629631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45992.599829629631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45992.599829629631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45992.599829629631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45992.599829629631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45992.599829629631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45992.599829629631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45992.599829629631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45992.599829629631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45992.599829629631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45992.599829629631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45992.599829629631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45992.599829629631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45992.599829629631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45992.599829629631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45992.599829629631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45992.599829629631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45992.599829629631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45992.599829629631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45992.599829629631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45992.599829629631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45992.599829629631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45992.599829629631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45992.599829629631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45992.599829629631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45992.599829629631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45992.599829629631</v>
      </c>
      <c r="H65" s="38"/>
      <c r="I65" s="37" t="str">
        <f>IFERROR(VLOOKUP(D65,DB!A:F,6,0),"")</f>
        <v/>
      </c>
      <c r="J65" s="37" t="str">
        <f>IFERROR(VLOOKUP(D65,DB!A:G,7,0),"")</f>
        <v/>
      </c>
      <c r="K65" s="37"/>
      <c r="L65" s="37" t="str">
        <f>IFERROR(VLOOKUP(D65,DB!A:I,9,0),"")</f>
        <v/>
      </c>
    </row>
    <row r="66" spans="1:12">
      <c r="A66" s="150"/>
      <c r="B66" s="150" t="str">
        <f>IFERROR(VLOOKUP(D66,DB!A:K,11,0),"")</f>
        <v/>
      </c>
      <c r="C66" s="150"/>
      <c r="D66" s="150"/>
      <c r="E66" s="150"/>
      <c r="F66" s="151"/>
      <c r="G66" s="152">
        <f ca="1">IFERROR(NOW()-F66,"")</f>
        <v>45992.599829629631</v>
      </c>
      <c r="H66" s="151"/>
      <c r="I66" s="150" t="str">
        <f>IFERROR(VLOOKUP(D66,DB!A:F,6,0),"")</f>
        <v/>
      </c>
      <c r="J66" s="150" t="str">
        <f>IFERROR(VLOOKUP(D66,DB!A:G,7,0),"")</f>
        <v/>
      </c>
      <c r="K66" s="150"/>
      <c r="L66" s="150"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45992.599829629631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45992.599829629631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45992.599829629631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45992.599829629631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45992.599829629631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45992.599829629631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45992.599829629631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45992.599829629631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45992.599829629631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45992.599829629631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45992.599829629631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45992.599829629631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45992.599829629631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45992.599829629631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45992.599829629631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45992.599829629631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45992.599829629631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45992.599829629631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45992.599829629631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45992.599829629631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45992.599829629631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45992.599829629631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45992.599829629631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45992.599829629631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45992.599829629631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45992.599829629631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45992.599829629631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45992.599829629631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45992.599829629631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45992.599829629631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45992.599829629631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45992.599829629631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45992.599829629631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45992.599829629631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45992.599829629631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45992.599829629631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45992.599829629631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45992.599829629631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45992.599829629631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45992.599829629631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45992.599829629631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45992.599829629631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45992.599829629631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45992.599829629631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45992.599829629631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45992.599829629631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45992.599829629631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45992.599829629631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45992.599829629631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45992.599829629631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45992.599829629631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45992.599829629631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45992.599829629631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45992.599829629631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45992.599829629631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45992.599829629631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45992.599829629631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45992.599829629631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45992.599829629631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45992.599829629631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45992.599829629631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45992.599829629631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45992.599829629631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45992.599829629631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45992.599829629631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45992.599829629631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45992.599829629631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45992.599829629631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45992.599829629631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45992.599829629631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45992.599829629631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45992.599829629631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45992.599829629631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45992.599829629631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45992.599829629631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45992.599829629631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45992.599829629631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45992.599829629631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45992.599829629631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45992.599829629631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45992.599829629631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45992.599829629631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45992.599829629631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45992.599829629631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45992.599829629631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45992.599829629631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45992.599829629631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45992.599829629631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45992.599829629631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45992.599829629631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45992.599829629631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45992.599829629631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45992.599829629631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45992.599829629631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45992.599829629631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45992.599829629631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45992.599829629631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45992.599829629631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45992.599829629631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45992.599829629631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45992.599829629631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45992.599829629631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45992.599829629631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45992.599829629631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45992.599829629631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45992.599829629631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45992.599829629631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45992.599829629631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45992.599829629631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45992.599829629631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45992.599829629631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45992.599829629631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45992.599829629631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45992.599829629631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45992.599829629631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45992.599829629631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45992.599829629631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45992.599829629631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45992.599829629631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45992.599829629631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45992.599829629631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45992.599829629631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45992.599829629631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45992.599829629631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45992.599829629631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45992.599829629631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45992.599829629631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45992.599829629631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45992.599829629631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45992.599829629631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45992.599829629631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45992.599829629631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45992.599829629631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45992.599829629631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45992.599829629631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45992.599829629631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45992.599829629631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45992.599829629631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45992.599829629631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45992.599829629631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45992.599829629631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45992.599829629631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45992.599829629631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45992.599829629631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45992.599829629631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45992.599829629631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45992.599829629631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45992.599829629631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45992.599829629631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45992.599829629631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45992.599829629631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45992.599829629631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45992.599829629631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45992.599829629631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45992.599829629631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45992.599829629631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45992.599829629631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45992.599829629631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45992.599829629631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45992.599829629631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45992.599829629631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45992.599829629631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45992.599829629631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45992.599829629631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45992.599829629631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45992.599829629631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45992.599829629631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45992.599829629631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45992.599829629631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45992.599829629631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45992.599829629631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45992.599829629631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45992.599829629631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45992.599829629631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45992.599829629631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45992.599829629631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45992.599829629631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45992.599829629631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45992.599829629631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45992.599829629631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45992.599829629631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45992.599829629631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45992.599829629631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45992.599829629631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45992.599829629631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45992.599829629631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45992.599829629631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45992.599829629631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45992.599829629631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45992.599829629631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45992.599829629631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45992.599829629631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45992.599829629631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45992.599829629631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45992.599829629631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45992.599829629631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45992.599829629631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45992.599829629631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45992.599829629631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45992.599829629631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45992.599829629631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45992.599829629631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45992.599829629631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45992.599829629631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45992.599829629631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45992.599829629631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45992.599829629631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45992.599829629631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45992.599829629631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45992.599829629631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45992.599829629631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45992.599829629631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45992.599829629631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45992.599829629631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45992.599829629631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45992.599829629631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45992.599829629631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45992.599829629631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45992.599829629631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45992.599829629631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45992.599829629631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45992.599829629631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45992.599829629631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45992.599829629631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45992.599829629631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45992.599829629631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45992.599829629631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45992.599829629631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45992.599829629631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45992.599829629631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45992.599829629631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45992.599829629631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45992.599829629631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45992.599829629631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45992.599829629631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45992.599829629631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45992.599829629631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45992.599829629631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45992.599829629631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45992.599829629631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45992.599829629631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45992.599829629631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45992.599829629631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45992.599829629631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45992.599829629631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45992.599829629631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45992.599829629631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45992.599829629631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45992.599829629631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45992.599829629631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45992.599829629631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45992.599829629631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45992.599829629631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45992.599829629631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45992.599829629631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45992.599829629631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45992.599829629631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45992.599829629631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45992.599829629631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45992.599829629631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45992.599829629631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45992.599829629631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45992.599829629631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45992.599829629631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45992.599829629631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45992.599829629631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45992.599829629631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45992.599829629631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45992.599829629631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45992.599829629631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45992.599829629631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45992.599829629631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45992.599829629631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45992.599829629631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45992.599829629631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45992.599829629631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45992.599829629631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45992.599829629631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45992.599829629631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45992.599829629631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45992.599829629631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45992.599829629631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45992.599829629631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45992.599829629631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45992.599829629631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45992.599829629631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45992.599829629631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45992.599829629631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45992.599829629631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45992.599829629631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45992.599829629631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45992.599829629631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45992.599829629631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45992.599829629631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45992.599829629631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45992.599829629631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45992.599829629631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45992.599829629631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45992.599829629631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45992.599829629631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45992.599829629631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45992.599829629631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45992.599829629631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45992.599829629631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45992.599829629631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45992.599829629631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45992.599829629631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45992.599829629631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45992.599829629631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45992.599829629631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45992.599829629631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45992.599829629631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45992.599829629631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45992.599829629631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45992.599829629631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45992.599829629631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45992.599829629631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45992.599829629631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45992.599829629631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45992.599829629631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45992.599829629631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45992.599829629631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45992.599829629631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45992.599829629631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45992.599829629631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45992.599829629631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45992.599829629631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45992.599829629631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45992.599829629631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45992.599829629631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45992.599829629631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45992.599829629631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45992.599829629631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45992.599829629631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45992.599829629631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45992.599829629631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45992.599829629631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45992.599829629631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45992.599829629631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45992.599829629631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45992.599829629631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45992.599829629631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45992.599829629631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45992.599829629631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45992.599829629631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45992.599829629631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45992.599829629631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45992.599829629631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45992.599829629631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45992.599829629631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45992.599829629631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45992.599829629631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45992.599829629631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45992.599829629631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45992.599829629631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45992.599829629631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45992.599829629631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45992.599829629631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45992.599829629631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45992.599829629631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45992.599829629631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45992.599829629631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45992.599829629631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45992.599829629631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45992.599829629631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45992.599829629631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45992.599829629631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45992.599829629631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45992.599829629631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45992.599829629631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45992.599829629631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45992.599829629631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45992.599829629631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45992.599829629631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45992.599829629631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45992.599829629631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45992.599829629631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45992.599829629631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45992.599829629631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45992.599829629631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45992.599829629631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45992.599829629631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45992.599829629631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45992.599829629631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45992.599829629631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45992.599829629631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45992.599829629631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45992.599829629631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45992.599829629631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45992.599829629631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45992.599829629631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45992.599829629631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45992.599829629631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45992.599829629631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45992.599829629631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45992.599829629631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45992.599829629631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45992.599829629631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45992.599829629631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45992.599829629631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45992.599829629631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45992.599829629631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45992.599829629631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45992.599829629631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45992.599829629631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45992.599829629631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45992.599829629631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45992.599829629631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45992.599829629631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45992.599829629631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45992.599829629631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45992.599829629631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45992.599829629631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45992.599829629631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45992.599829629631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45992.599829629631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45992.599829629631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45992.599829629631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45992.599829629631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45992.599829629631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45992.599829629631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45992.599829629631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45992.599829629631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45992.599829629631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45992.599829629631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45992.599829629631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45992.599829629631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45992.599829629631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45992.599829629631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45992.599829629631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45992.599829629631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45992.599829629631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45992.599829629631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45992.599829629631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45992.599829629631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45992.599829629631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45992.599829629631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45992.599829629631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45992.599829629631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45992.599829629631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45992.599829629631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45992.599829629631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45992.599829629631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45992.599829629631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45992.599829629631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45992.599829629631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45992.599829629631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45992.599829629631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45992.599829629631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45992.599829629631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45992.599829629631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45992.599829629631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45992.599829629631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45992.599829629631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45992.599829629631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45992.599829629631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45992.599829629631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45992.599829629631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45992.599829629631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45992.599829629631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45992.599829629631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45992.599829629631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45992.599829629631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45992.599829629631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45992.599829629631</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45992.599829629631</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2025-12-01T11:24:30Z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