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96" documentId="120_S{2AC9BD13-BADA-5192-A53E-5A8FF88502F6}" xr6:coauthVersionLast="47" xr6:coauthVersionMax="47" xr10:uidLastSave="{3C485FD9-F402-4410-822D-0217ACD4410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<sst xmlns="http://schemas.openxmlformats.org/spreadsheetml/2006/main" count="181524" uniqueCount="39140">
  <si>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</si>
  <si>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</si>
  <si>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</si>
  <si>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</si>
  <si>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</si>
  <si>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</si>
  <si>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</si>
  <si>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</si>
  <si>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</si>
  <si>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</si>
  <si>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</si>
  <si>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</si>
  <si>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</si>
  <si>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</si>
  <si>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</si>
  <si>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</si>
  <si>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</si>
  <si>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</si>
  <si>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</si>
  <si>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</si>
  <si>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</si>
  <si>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</si>
  <si>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</si>
  <si>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</si>
  <si>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</si>
  <si>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</si>
  <si>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</si>
  <si>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</si>
  <si>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</si>
  <si>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</si>
  <si>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</si>
  <si>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</si>
  <si>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</si>
  <si>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</si>
  <si>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</si>
  <si>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</si>
  <si>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</si>
  <si>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</si>
  <si>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</si>
  <si>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</si>
  <si>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</si>
  <si>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</si>
  <si>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</si>
  <si>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</si>
  <si>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</si>
  <si>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</si>
  <si>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</si>
  <si>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</si>
  <si>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</si>
  <si>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</si>
  <si>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</si>
  <si>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</si>
  <si>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</si>
  <si>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</si>
  <si>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</si>
  <si>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</si>
  <si>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</si>
  <si>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</si>
  <si>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</si>
  <si>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</si>
  <si>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</si>
  <si>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</si>
  <si>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</si>
  <si>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</si>
  <si>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</si>
  <si>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</si>
  <si>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</si>
  <si>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</si>
  <si>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</si>
  <si>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</si>
  <si>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</si>
  <si>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</si>
  <si>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</si>
  <si>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</si>
  <si>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</si>
  <si>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</si>
  <si>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</si>
  <si>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</si>
  <si>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</si>
  <si>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</si>
  <si>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</si>
  <si>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</si>
  <si>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</si>
  <si>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</si>
  <si>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</si>
  <si>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</si>
  <si>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</si>
  <si>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</si>
  <si>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</si>
  <si>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</si>
  <si>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</si>
  <si>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</si>
  <si>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</si>
  <si>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</si>
  <si>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</si>
  <si>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</si>
  <si>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</si>
  <si>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</si>
  <si>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</si>
  <si>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</si>
  <si>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</si>
  <si>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</si>
  <si>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</si>
  <si>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</si>
  <si>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</si>
  <si>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</si>
  <si>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</si>
  <si>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</si>
  <si>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</si>
  <si>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</si>
  <si>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</si>
  <si>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</si>
  <si>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</si>
  <si>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</si>
  <si>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</si>
  <si>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</si>
  <si>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</si>
  <si>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</si>
  <si>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</si>
  <si>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</si>
  <si>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</si>
  <si>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</si>
  <si>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</si>
  <si>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</si>
  <si>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</si>
  <si>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</si>
  <si>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</si>
  <si>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</si>
  <si>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</si>
  <si>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</si>
  <si>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</si>
  <si>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</si>
  <si>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</si>
  <si>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</si>
  <si>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</si>
  <si>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</si>
  <si>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</si>
  <si>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</si>
  <si>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</si>
  <si>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</si>
  <si>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</si>
  <si>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</si>
  <si>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</si>
  <si>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</si>
  <si>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</si>
  <si>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</si>
  <si>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</si>
  <si>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</si>
  <si>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</si>
  <si>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</si>
  <si>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</si>
  <si>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</si>
  <si>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</si>
  <si>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</si>
  <si>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</si>
  <si>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</si>
  <si>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</si>
  <si>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</si>
  <si>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</si>
  <si>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</si>
  <si>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</si>
  <si>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</si>
  <si>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</si>
  <si>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</si>
  <si>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</si>
  <si>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</si>
  <si>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</si>
  <si>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</si>
  <si>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</si>
  <si>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</si>
  <si>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</si>
  <si>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</si>
  <si>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</si>
  <si>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</si>
  <si>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</si>
  <si>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</si>
  <si>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</si>
  <si>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</si>
  <si>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</si>
  <si>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</si>
  <si>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</si>
  <si>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</si>
  <si>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</si>
  <si>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</si>
  <si>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</si>
  <si>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</si>
  <si>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</si>
  <si>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</si>
  <si>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</si>
  <si>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</si>
  <si>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</si>
  <si>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</si>
  <si>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</si>
  <si>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</si>
  <si>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</si>
  <si>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</si>
  <si>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</si>
  <si>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</si>
  <si>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</si>
  <si>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</si>
  <si>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</si>
  <si>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</si>
  <si>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</si>
  <si>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</si>
  <si>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</si>
  <si>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</si>
  <si>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</si>
  <si>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</si>
  <si>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</si>
  <si>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</si>
  <si>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</si>
  <si>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</si>
  <si>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</si>
  <si>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</si>
  <si>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</si>
  <si>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</si>
  <si>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</si>
  <si>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</si>
  <si>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</si>
  <si>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</si>
  <si>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</si>
  <si>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</si>
  <si>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</si>
  <si>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</si>
  <si>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</si>
  <si>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</si>
  <si>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</si>
  <si>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</si>
  <si>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</si>
  <si>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</si>
  <si>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</si>
  <si>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</si>
  <si>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</si>
  <si>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</si>
  <si>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</si>
  <si>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</si>
  <si>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</si>
  <si>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</si>
  <si>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</si>
  <si>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</si>
  <si>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</si>
  <si>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</si>
  <si>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</si>
  <si>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</si>
  <si>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</si>
  <si>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</si>
  <si>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</si>
  <si>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</si>
  <si>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</si>
  <si>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</si>
  <si>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</si>
  <si>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</si>
  <si>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</si>
  <si>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</si>
  <si>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</si>
  <si>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</si>
  <si>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</si>
  <si>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</si>
  <si>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</si>
  <si>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</si>
  <si>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</si>
  <si>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</si>
  <si>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</si>
  <si>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</si>
  <si>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</si>
  <si>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</si>
  <si>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</si>
  <si>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</si>
  <si>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</si>
  <si>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</si>
  <si>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</si>
  <si>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</si>
  <si>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</si>
  <si>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</si>
  <si>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</si>
  <si>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</si>
  <si>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</si>
  <si>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</si>
  <si>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</si>
  <si>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</si>
  <si>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</si>
  <si>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</si>
  <si>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</si>
  <si>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</si>
  <si>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</si>
  <si>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</si>
  <si>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</si>
  <si>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</si>
  <si>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</si>
  <si>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</si>
  <si>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</si>
  <si>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</si>
  <si>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</si>
  <si>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</si>
  <si>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</si>
  <si>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</si>
  <si>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</si>
  <si>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</si>
  <si>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</si>
  <si>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</si>
  <si>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</si>
  <si>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</si>
  <si>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</si>
  <si>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</si>
  <si>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</si>
  <si>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</si>
  <si>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</si>
  <si>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</si>
  <si>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</si>
  <si>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</si>
  <si>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</si>
  <si>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</si>
  <si>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</si>
  <si>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</si>
  <si>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</si>
  <si>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</si>
  <si>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</si>
  <si>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</si>
  <si>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</si>
  <si>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</si>
  <si>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</si>
  <si>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</si>
  <si>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</si>
  <si>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</si>
  <si>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</si>
  <si>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</si>
  <si>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</si>
  <si>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</si>
  <si>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</si>
  <si>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</si>
  <si>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</si>
  <si>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</si>
  <si>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</si>
  <si>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</si>
  <si>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</si>
  <si>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</si>
  <si>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</si>
  <si>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</si>
  <si>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</si>
  <si>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</si>
  <si>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</si>
  <si>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</si>
  <si>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</si>
  <si>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</si>
  <si>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</si>
  <si>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</si>
  <si>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</si>
  <si>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</si>
  <si>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</si>
  <si>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</si>
  <si>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</si>
  <si>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</si>
  <si>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</si>
  <si>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</si>
  <si>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</si>
  <si>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</si>
  <si>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</si>
  <si>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</si>
  <si>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</si>
  <si>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</si>
  <si>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</si>
  <si>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</si>
  <si>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</si>
  <si>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</si>
  <si>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</si>
  <si>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</si>
  <si>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</si>
  <si>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</si>
  <si>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</si>
  <si>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</si>
  <si>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</si>
  <si>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</si>
  <si>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</si>
  <si>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</si>
  <si>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</si>
  <si>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</si>
  <si>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</si>
  <si>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</si>
  <si>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</si>
  <si>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</si>
  <si>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</si>
  <si>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</si>
  <si>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</si>
  <si>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</si>
  <si>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</si>
  <si>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</si>
  <si>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</si>
  <si>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</si>
  <si>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</si>
  <si>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</si>
  <si>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</si>
  <si>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</si>
  <si>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</si>
  <si>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</si>
  <si>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</si>
  <si>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</si>
  <si>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</si>
  <si>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</si>
  <si>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</si>
  <si>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</si>
  <si>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</si>
  <si>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</si>
  <si>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</si>
  <si>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</si>
  <si>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</si>
  <si>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</si>
  <si>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</si>
  <si>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</si>
  <si>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</si>
  <si>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</si>
  <si>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</si>
  <si>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</si>
  <si>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</si>
  <si>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</si>
  <si>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</si>
  <si>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</si>
  <si>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</si>
  <si>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</si>
  <si>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</si>
  <si>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</si>
  <si>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</si>
  <si>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</si>
  <si>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</si>
  <si>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</si>
  <si>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</si>
  <si>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</si>
  <si>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</si>
  <si>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</si>
  <si>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</si>
  <si>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</si>
  <si>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</si>
  <si>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</si>
  <si>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</si>
  <si>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</si>
  <si>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</si>
  <si>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</si>
  <si>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</si>
  <si>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</si>
  <si>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</si>
  <si>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</si>
  <si>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</si>
  <si>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</si>
  <si>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</si>
  <si>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</si>
  <si>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</si>
  <si>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</si>
  <si>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</si>
  <si>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</si>
  <si>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</si>
  <si>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</si>
  <si>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</si>
  <si>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</si>
  <si>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</si>
  <si>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</si>
  <si>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</si>
  <si>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</si>
  <si>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</si>
  <si>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</si>
  <si>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</si>
  <si>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</si>
  <si>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</si>
  <si>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</si>
  <si>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</si>
  <si>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</si>
  <si>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</si>
  <si>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</si>
  <si>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</si>
  <si>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</si>
  <si>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</si>
  <si>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</si>
  <si>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</si>
  <si>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</si>
  <si>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</si>
  <si>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</si>
  <si>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</si>
  <si>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</si>
  <si>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</si>
  <si>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</si>
  <si>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</si>
  <si>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</si>
  <si>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</si>
  <si>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</si>
  <si>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</si>
  <si>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</si>
  <si>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</si>
  <si>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</si>
  <si>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</si>
  <si>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</si>
  <si>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</si>
  <si>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</si>
  <si>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</si>
  <si>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</si>
  <si>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</si>
  <si>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</si>
  <si>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</si>
  <si>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</si>
  <si>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</si>
  <si>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</si>
  <si>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</si>
  <si>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</si>
  <si>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</si>
  <si>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</si>
  <si>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</si>
  <si>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</si>
  <si>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</si>
  <si>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</si>
  <si>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</si>
  <si>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</si>
  <si>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</si>
  <si>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</si>
  <si>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</si>
  <si>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</si>
  <si>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</si>
  <si>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</si>
  <si>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</si>
  <si>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</si>
  <si>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</si>
  <si>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</si>
  <si>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</si>
  <si>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</si>
  <si>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</si>
  <si>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</si>
  <si>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</si>
  <si>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</si>
  <si>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</si>
  <si>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</si>
  <si>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</si>
  <si>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</si>
  <si>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</si>
  <si>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</si>
  <si>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</si>
  <si>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</si>
  <si>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</si>
  <si>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</si>
  <si>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</si>
  <si>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</si>
  <si>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</si>
  <si>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</si>
  <si>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</si>
  <si>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</si>
  <si>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</si>
  <si>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</si>
  <si>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</si>
  <si>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</si>
  <si>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</si>
  <si>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</si>
  <si>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</si>
  <si>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</si>
  <si>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</si>
  <si>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</si>
  <si>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</si>
  <si>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</si>
  <si>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</si>
  <si>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</si>
  <si>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</si>
  <si>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</si>
  <si>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</si>
  <si>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</si>
  <si>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</si>
  <si>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</si>
  <si>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</si>
  <si>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</si>
  <si>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</si>
  <si>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</si>
  <si>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</si>
  <si>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</si>
  <si>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</si>
  <si>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</si>
  <si>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</si>
  <si>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</si>
  <si>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</si>
  <si>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</si>
  <si>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</si>
  <si>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</si>
  <si>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</si>
  <si>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</si>
  <si>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</si>
  <si>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</si>
  <si>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</si>
  <si>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</si>
  <si>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</si>
  <si>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</si>
  <si>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</si>
  <si>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</si>
  <si>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</si>
  <si>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</si>
  <si>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</si>
  <si>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</si>
  <si>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</si>
  <si>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</si>
  <si>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</si>
  <si>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</si>
  <si>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</si>
  <si>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</si>
  <si>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</si>
  <si>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</si>
  <si>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</si>
  <si>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</si>
  <si>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</si>
  <si>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</si>
  <si>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</si>
  <si>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</si>
  <si>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</si>
  <si>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</si>
  <si>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</si>
  <si>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</si>
  <si>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</si>
  <si>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</si>
  <si>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</si>
  <si>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</si>
  <si>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</si>
  <si>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</si>
  <si>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</si>
  <si>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</si>
  <si>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</si>
  <si>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</si>
  <si>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</si>
  <si>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</si>
  <si>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</si>
  <si>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</si>
  <si>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</si>
  <si>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</si>
  <si>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</si>
  <si>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</si>
  <si>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</si>
  <si>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</si>
  <si>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</si>
  <si>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</si>
  <si>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</si>
  <si>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</si>
  <si>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</si>
  <si>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</si>
  <si>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</si>
  <si>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</si>
  <si>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</si>
  <si>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</si>
  <si>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</si>
  <si>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</si>
  <si>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</si>
  <si>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</si>
  <si>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</si>
  <si>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</si>
  <si>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</si>
  <si>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</si>
  <si>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</si>
  <si>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</si>
  <si>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</si>
  <si>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</si>
  <si>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</si>
  <si>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</si>
  <si>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</si>
  <si>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</si>
  <si>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</si>
  <si>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</si>
  <si>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</si>
  <si>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</si>
  <si>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</si>
  <si>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</si>
  <si>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</si>
  <si>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</si>
  <si>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</si>
  <si>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</si>
  <si>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</si>
  <si>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</si>
  <si>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</si>
  <si>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</si>
  <si>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</si>
  <si>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</si>
  <si>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</si>
  <si>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</si>
  <si>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</si>
  <si>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</si>
  <si>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</si>
  <si>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</si>
  <si>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</si>
  <si>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</si>
  <si>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</si>
  <si>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</si>
  <si>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</si>
  <si>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</si>
  <si>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</si>
  <si>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</si>
  <si>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</si>
  <si>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</si>
  <si>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</si>
  <si>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</si>
  <si>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</si>
  <si>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</si>
  <si>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</si>
  <si>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</si>
  <si>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</si>
  <si>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</si>
  <si>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</si>
  <si>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</si>
  <si>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</si>
  <si>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</si>
  <si>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</si>
  <si>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</si>
  <si>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</si>
  <si>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</si>
  <si>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</si>
  <si>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</si>
  <si>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</si>
  <si>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</si>
  <si>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</si>
  <si>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</si>
  <si>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</si>
  <si>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</si>
  <si>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</si>
  <si>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</si>
  <si>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</si>
  <si>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</si>
  <si>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</si>
  <si>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</si>
  <si>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</si>
  <si>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</si>
  <si>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</si>
  <si>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</si>
  <si>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</si>
  <si>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</si>
  <si>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</si>
  <si>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</si>
  <si>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</si>
  <si>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</si>
  <si>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</si>
  <si>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</si>
  <si>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</si>
  <si>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</si>
  <si>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</si>
  <si>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</si>
  <si>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</si>
  <si>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</si>
  <si>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</si>
  <si>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</si>
  <si>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</si>
  <si>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</si>
  <si>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</si>
  <si>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</si>
  <si>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</si>
  <si>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</si>
  <si>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</si>
  <si>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</si>
  <si>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</si>
  <si>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</si>
  <si>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</si>
  <si>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</si>
  <si>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</si>
  <si>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</si>
  <si>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</si>
  <si>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</si>
  <si>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</si>
  <si>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</si>
  <si>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</si>
  <si>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</si>
  <si>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</si>
  <si>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</si>
  <si>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</si>
  <si>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</si>
  <si>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</si>
  <si>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</si>
  <si>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</si>
  <si>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</si>
  <si>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</si>
  <si>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</si>
  <si>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</si>
  <si>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</si>
  <si>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</si>
  <si>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</si>
  <si>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</si>
  <si>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</si>
  <si>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</si>
  <si>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</si>
  <si>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</si>
  <si>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</si>
  <si>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</si>
  <si>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</si>
  <si>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</si>
  <si>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</si>
  <si>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</si>
  <si>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</si>
  <si>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</si>
  <si>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</si>
  <si>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</si>
  <si>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</si>
  <si>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</si>
  <si>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</si>
  <si>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</si>
  <si>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</si>
  <si>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</si>
  <si>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</si>
  <si>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</si>
  <si>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</si>
  <si>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</si>
  <si>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</si>
  <si>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</si>
  <si>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</si>
  <si>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</si>
  <si>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</si>
  <si>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</si>
  <si>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</si>
  <si>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</si>
  <si>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</si>
  <si>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</si>
  <si>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</si>
  <si>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</si>
  <si>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</si>
  <si>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</si>
  <si>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</si>
  <si>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</si>
  <si>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</si>
  <si>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</si>
  <si>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</si>
  <si>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</si>
  <si>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</si>
  <si>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</si>
  <si>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</si>
  <si>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</si>
  <si>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</si>
  <si>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</si>
  <si>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</si>
  <si>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</si>
  <si>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</si>
  <si>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</si>
  <si>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</si>
  <si>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</si>
  <si>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</si>
  <si>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</si>
  <si>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</si>
  <si>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</si>
  <si>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</si>
  <si>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</si>
  <si>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</si>
  <si>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</si>
  <si>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</si>
  <si>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</si>
  <si>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</si>
  <si>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</si>
  <si>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</si>
  <si>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</si>
  <si>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</si>
  <si>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</si>
  <si>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</si>
  <si>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</si>
  <si>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</si>
  <si>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</si>
  <si>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</si>
  <si>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</si>
  <si>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</si>
  <si>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</si>
  <si>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</si>
  <si>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</si>
  <si>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</si>
  <si>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</si>
  <si>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</si>
  <si>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</si>
  <si>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</si>
  <si>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</si>
  <si>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</si>
  <si>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</si>
  <si>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</si>
  <si>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</si>
  <si>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</si>
  <si>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</si>
  <si>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</si>
  <si>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</si>
  <si>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</si>
  <si>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</si>
  <si>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</si>
  <si>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</si>
  <si>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</si>
  <si>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</si>
  <si>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</si>
  <si>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</si>
  <si>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</si>
  <si>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</si>
  <si>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</si>
  <si>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</si>
  <si>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</si>
  <si>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</si>
  <si>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</si>
  <si>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</si>
  <si>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</si>
  <si>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</si>
  <si>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</si>
  <si>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</si>
  <si>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</si>
  <si>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</si>
  <si>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</si>
  <si>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</si>
  <si>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</si>
  <si>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</si>
  <si>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</si>
  <si>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</si>
  <si>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</si>
  <si>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</si>
  <si>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</si>
  <si>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</si>
  <si>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</si>
  <si>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</si>
  <si>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</si>
  <si>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</si>
  <si>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</si>
  <si>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</si>
  <si>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</si>
  <si>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</si>
  <si>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</si>
  <si>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</si>
  <si>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</si>
  <si>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</si>
  <si>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</si>
  <si>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</si>
  <si>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</si>
  <si>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</si>
  <si>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</si>
  <si>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</si>
  <si>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</si>
  <si>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</si>
  <si>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</si>
  <si>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</si>
  <si>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</si>
  <si>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</si>
  <si>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</si>
  <si>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</si>
  <si>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</si>
  <si>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</si>
  <si>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</si>
  <si>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</si>
  <si>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</si>
  <si>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</si>
  <si>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</si>
  <si>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</si>
  <si>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</si>
  <si>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</si>
  <si>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</si>
  <si>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</si>
  <si>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</si>
  <si>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</si>
  <si>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</si>
  <si>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</si>
  <si>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</si>
  <si>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</si>
  <si>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</si>
  <si>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</si>
  <si>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</si>
  <si>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</si>
  <si>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</si>
  <si>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</si>
  <si>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</si>
  <si>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</si>
  <si>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</si>
  <si>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</si>
  <si>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</si>
  <si>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</si>
  <si>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</si>
  <si>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</si>
  <si>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</si>
  <si>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</si>
  <si>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</si>
  <si>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</si>
  <si>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</si>
  <si>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</si>
  <si>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</si>
  <si>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</si>
  <si>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</si>
  <si>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</si>
  <si>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</si>
  <si>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</si>
  <si>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</si>
  <si>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</si>
  <si>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</si>
  <si>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</si>
  <si>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</si>
  <si>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</si>
  <si>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</si>
  <si>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</si>
  <si>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</si>
  <si>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</si>
  <si>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</si>
  <si>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</si>
  <si>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</si>
  <si>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</si>
  <si>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</si>
  <si>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</si>
  <si>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</si>
  <si>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</si>
  <si>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</si>
  <si>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</si>
  <si>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</si>
  <si>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</si>
  <si>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</si>
  <si>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</si>
  <si>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</si>
  <si>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</si>
  <si>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</si>
  <si>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</si>
  <si>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</si>
  <si>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</si>
  <si>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</si>
  <si>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</si>
  <si>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</si>
  <si>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</si>
  <si>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</si>
  <si>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</si>
  <si>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</si>
  <si>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</si>
  <si>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</si>
  <si>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</si>
  <si>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</si>
  <si>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</si>
  <si>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</si>
  <si>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</si>
  <si>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</si>
  <si>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</si>
  <si>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</si>
  <si>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</si>
  <si>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</si>
  <si>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</si>
  <si>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</si>
  <si>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</si>
  <si>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</si>
  <si>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</si>
  <si>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</si>
  <si>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</si>
  <si>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</si>
  <si>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</si>
  <si>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</si>
  <si>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</si>
  <si>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</si>
  <si>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</si>
  <si>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</si>
  <si>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</si>
  <si>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</si>
  <si>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</si>
  <si>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</si>
  <si>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</si>
  <si>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</si>
  <si>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</si>
  <si>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</si>
  <si>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</si>
  <si>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</si>
  <si>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</si>
  <si>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</si>
  <si>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</si>
  <si>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</si>
  <si>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</si>
  <si>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</si>
  <si>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</si>
  <si>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</si>
  <si>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</si>
  <si>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</si>
  <si>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</si>
  <si>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</si>
  <si>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</si>
  <si>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</si>
  <si>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</si>
  <si>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</si>
  <si>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</si>
  <si>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</si>
  <si>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</si>
  <si>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</si>
  <si>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</si>
  <si>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</si>
  <si>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</si>
  <si>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</si>
  <si>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</si>
  <si>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</si>
  <si>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</si>
  <si>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</si>
  <si>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</si>
  <si>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</si>
  <si>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</si>
  <si>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</si>
  <si>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</si>
  <si>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</si>
  <si>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</si>
  <si>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</si>
  <si>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</si>
  <si>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</si>
  <si>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</si>
  <si>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</si>
  <si>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</si>
  <si>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</si>
  <si>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</si>
  <si>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</si>
  <si>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</si>
  <si>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</si>
  <si>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</si>
  <si>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</si>
  <si>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</si>
  <si>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</si>
  <si>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</si>
  <si>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</si>
  <si>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</si>
  <si>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</si>
  <si>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</si>
  <si>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</si>
  <si>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</si>
  <si>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</si>
  <si>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</si>
  <si>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</si>
  <si>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</si>
  <si>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</si>
  <si>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</si>
  <si>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</si>
  <si>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</si>
  <si>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</si>
  <si>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</si>
  <si>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</si>
  <si>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</si>
  <si>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</si>
  <si>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</si>
  <si>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</si>
  <si>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</si>
  <si>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</si>
  <si>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</si>
  <si>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</si>
  <si>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</si>
  <si>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</si>
  <si>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</si>
  <si>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</si>
  <si>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</si>
  <si>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</si>
  <si>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</si>
  <si>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</si>
  <si>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</si>
  <si>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</si>
  <si>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</si>
  <si>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</si>
  <si>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</si>
  <si>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</si>
  <si>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</si>
  <si>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</si>
  <si>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</si>
  <si>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</si>
  <si>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</si>
  <si>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</si>
  <si>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</si>
  <si>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</si>
  <si>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</si>
  <si>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</si>
  <si>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</si>
  <si>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</si>
  <si>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</si>
  <si>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</si>
  <si>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</si>
  <si>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</si>
  <si>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</si>
  <si>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</si>
  <si>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</si>
  <si>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</si>
  <si>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</si>
  <si>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</si>
  <si>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</si>
  <si>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</si>
  <si>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</si>
  <si>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</si>
  <si>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</si>
  <si>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</si>
  <si>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</si>
  <si>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</si>
  <si>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</si>
  <si>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</si>
  <si>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</si>
  <si>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</si>
  <si>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</si>
  <si>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</si>
  <si>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</si>
  <si>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</si>
  <si>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</si>
  <si>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</si>
  <si>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</si>
  <si>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</si>
  <si>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</si>
  <si>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</si>
  <si>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</si>
  <si>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</si>
  <si>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</si>
  <si>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</si>
  <si>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</si>
  <si>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</si>
  <si>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</si>
  <si>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</si>
  <si>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</si>
  <si>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</si>
  <si>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</si>
  <si>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</si>
  <si>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</si>
  <si>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</si>
  <si>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</si>
  <si>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</si>
  <si>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</si>
  <si>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</si>
  <si>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</si>
  <si>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</si>
  <si>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</si>
  <si>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</si>
  <si>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</si>
  <si>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</si>
  <si>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</si>
  <si>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</si>
  <si>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</si>
  <si>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</si>
  <si>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</si>
  <si>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</si>
  <si>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</si>
  <si>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</si>
  <si>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</si>
  <si>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</si>
  <si>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</si>
  <si>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</si>
  <si>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</si>
  <si>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</si>
  <si>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</si>
  <si>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</si>
  <si>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</si>
  <si>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</si>
  <si>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</si>
  <si>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</si>
  <si>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</si>
  <si>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</si>
  <si>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</si>
  <si>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</si>
  <si>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</si>
  <si>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</si>
  <si>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</si>
  <si>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</si>
  <si>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</si>
  <si>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</si>
  <si>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</si>
  <si>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</si>
  <si>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</si>
  <si>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</si>
  <si>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</si>
  <si>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</si>
  <si>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</si>
  <si>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</si>
  <si>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</si>
  <si>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</si>
  <si>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</si>
  <si>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</si>
  <si>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</si>
  <si>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</si>
  <si>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</si>
  <si>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</si>
  <si>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</si>
  <si>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</si>
  <si>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</si>
  <si>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</si>
  <si>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</si>
  <si>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</si>
  <si>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</si>
  <si>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</si>
  <si>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</si>
  <si>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</si>
  <si>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</si>
  <si>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</si>
  <si>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</si>
  <si>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</si>
  <si>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</si>
  <si>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</si>
  <si>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</si>
  <si>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</si>
  <si>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</si>
  <si>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</si>
  <si>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</si>
  <si>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</si>
  <si>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</si>
  <si>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</si>
  <si>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</si>
  <si>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</si>
  <si>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</si>
  <si>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</si>
  <si>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</si>
  <si>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</si>
  <si>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</si>
  <si>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</si>
  <si>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</si>
  <si>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</si>
  <si>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</si>
  <si>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</si>
  <si>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</si>
  <si>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</si>
  <si>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</si>
  <si>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</si>
  <si>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</si>
  <si>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</si>
  <si>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</si>
  <si>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</si>
  <si>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</si>
  <si>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</si>
  <si>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</si>
  <si>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</si>
  <si>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</si>
  <si>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</si>
  <si>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</si>
  <si>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</si>
  <si>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</si>
  <si>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</si>
  <si>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</si>
  <si>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</si>
  <si>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</si>
  <si>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</si>
  <si>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</si>
  <si>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</si>
  <si>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</si>
  <si>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</si>
  <si>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</si>
  <si>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</si>
  <si>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</si>
  <si>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</si>
  <si>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</si>
  <si>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</si>
  <si>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</si>
  <si>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</si>
  <si>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</si>
  <si>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</si>
  <si>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</si>
  <si>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</si>
  <si>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</si>
  <si>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</si>
  <si>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</si>
  <si>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</si>
  <si>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</si>
  <si>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</si>
  <si>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</si>
  <si>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</si>
  <si>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</si>
  <si>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</si>
  <si>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</si>
  <si>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</si>
  <si>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</si>
  <si>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</si>
  <si>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</si>
  <si>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</si>
  <si>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</si>
  <si>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</si>
  <si>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</si>
  <si>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</si>
  <si>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</si>
  <si>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</si>
  <si>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</si>
  <si>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</si>
  <si>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</si>
  <si>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</si>
  <si>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</si>
  <si>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</si>
  <si>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</si>
  <si>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</si>
  <si>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</si>
  <si>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</si>
  <si>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</si>
  <si>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</si>
  <si>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</si>
  <si>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</si>
  <si>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</si>
  <si>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</si>
  <si>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</si>
  <si>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</si>
  <si>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</si>
  <si>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</si>
  <si>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</si>
  <si>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</si>
  <si>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</si>
  <si>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</si>
  <si>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</si>
  <si>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</si>
  <si>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</si>
  <si>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</si>
  <si>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</si>
  <si>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</si>
  <si>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</si>
  <si>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</si>
  <si>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</si>
  <si>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</si>
  <si>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</si>
  <si>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</si>
  <si>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</si>
  <si>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</si>
  <si>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</si>
  <si>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</si>
  <si>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</si>
  <si>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</si>
  <si>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</si>
  <si>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</si>
  <si>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</si>
  <si>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</si>
  <si>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</si>
  <si>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</si>
  <si>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</si>
  <si>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</si>
  <si>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</si>
  <si>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</si>
  <si>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</si>
  <si>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</si>
  <si>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</si>
  <si>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</si>
  <si>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</si>
  <si>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</si>
  <si>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</si>
  <si>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</si>
  <si>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</si>
  <si>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</si>
  <si>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</si>
  <si>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</si>
  <si>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</si>
  <si>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</si>
  <si>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</si>
  <si>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</si>
  <si>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</si>
  <si>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</si>
  <si>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</si>
  <si>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</si>
  <si>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</si>
  <si>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</si>
  <si>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</si>
  <si>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</si>
  <si>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</si>
  <si>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</si>
  <si>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</si>
  <si>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</si>
  <si>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</si>
  <si>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</si>
  <si>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</si>
  <si>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</si>
  <si>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</si>
  <si>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</si>
  <si>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</si>
  <si>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</si>
  <si>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</si>
  <si>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</si>
  <si>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</si>
  <si>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</si>
  <si>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</si>
  <si>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</si>
  <si>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</si>
  <si>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</si>
  <si>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</si>
  <si>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</si>
  <si>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</si>
  <si>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</si>
  <si>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</si>
  <si>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</si>
  <si>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</si>
  <si>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</si>
  <si>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</si>
  <si>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</si>
  <si>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</si>
  <si>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</si>
  <si>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</si>
  <si>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</si>
  <si>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</si>
  <si>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</si>
  <si>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</si>
  <si>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</si>
  <si>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</si>
  <si>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</si>
  <si>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</si>
  <si>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</si>
  <si>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</si>
  <si>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</si>
  <si>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</si>
  <si>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</si>
  <si>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</si>
  <si>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</si>
  <si>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</si>
  <si>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</si>
  <si>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</si>
  <si>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</si>
  <si>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</si>
  <si>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</si>
  <si>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</si>
  <si>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</si>
  <si>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</si>
  <si>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</si>
  <si>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</si>
  <si>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</si>
  <si>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</si>
  <si>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</si>
  <si>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</si>
  <si>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</si>
  <si>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</si>
  <si>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</si>
  <si>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</si>
  <si>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</si>
  <si>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</si>
  <si>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</si>
  <si>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</si>
  <si>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</si>
  <si>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</si>
  <si>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</si>
  <si>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</si>
  <si>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</si>
  <si>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</si>
  <si>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</si>
  <si>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</si>
  <si>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</si>
  <si>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</si>
  <si>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</si>
  <si>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</si>
  <si>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</si>
  <si>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</si>
  <si>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</si>
  <si>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</si>
  <si>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</si>
  <si>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</si>
  <si>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</si>
  <si>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</si>
  <si>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</si>
  <si>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</si>
  <si>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</si>
  <si>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</si>
  <si>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</si>
  <si>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</si>
  <si>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</si>
  <si>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</si>
  <si>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</si>
  <si>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</si>
  <si>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</si>
  <si>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</si>
  <si>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</si>
  <si>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</si>
  <si>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</si>
  <si>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</si>
  <si>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</si>
  <si>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</si>
  <si>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</si>
  <si>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</si>
  <si>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</si>
  <si>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</si>
  <si>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</si>
  <si>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</si>
  <si>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</si>
  <si>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</si>
  <si>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</si>
  <si>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</si>
  <si>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</si>
  <si>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</si>
  <si>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</si>
  <si>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</si>
  <si>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</si>
  <si>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</si>
  <si>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</si>
  <si>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</si>
  <si>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</si>
  <si>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</si>
  <si>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</si>
  <si>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</si>
  <si>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</si>
  <si>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</si>
  <si>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</si>
  <si>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</si>
  <si>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</si>
  <si>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</si>
  <si>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</si>
  <si>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</si>
  <si>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</si>
  <si>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</si>
  <si>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</si>
  <si>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</si>
  <si>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</si>
  <si>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</si>
  <si>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</si>
  <si>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</si>
  <si>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</si>
  <si>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</si>
  <si>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</si>
  <si>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</si>
  <si>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</si>
  <si>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</si>
  <si>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</si>
  <si>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</si>
  <si>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</si>
  <si>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</si>
  <si>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</si>
  <si>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</si>
  <si>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</si>
  <si>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</si>
  <si>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</si>
  <si>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</si>
  <si>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</si>
  <si>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</si>
  <si>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</si>
  <si>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</si>
  <si>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</si>
  <si>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</si>
  <si>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</si>
  <si>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</si>
  <si>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</si>
  <si>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</si>
  <si>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</si>
  <si>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</si>
  <si>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</si>
  <si>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</si>
  <si>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</si>
  <si>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</si>
  <si>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</si>
  <si>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</si>
  <si>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</si>
  <si>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</si>
  <si>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</si>
  <si>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</si>
  <si>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</si>
  <si>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</si>
  <si>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</si>
  <si>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</si>
  <si>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</si>
  <si>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</si>
  <si>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</si>
  <si>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</si>
  <si>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</si>
  <si>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</si>
  <si>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</si>
  <si>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</si>
  <si>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</si>
  <si>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</si>
  <si>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</si>
  <si>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</si>
  <si>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</si>
  <si>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</si>
  <si>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</si>
  <si>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</si>
  <si>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</si>
  <si>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</si>
  <si>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</si>
  <si>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</si>
  <si>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</si>
  <si>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</si>
  <si>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</si>
  <si>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</si>
  <si>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</si>
  <si>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</si>
  <si>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</si>
  <si>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</si>
  <si>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</si>
  <si>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</si>
  <si>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</si>
  <si>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</si>
  <si>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</si>
  <si>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</si>
  <si>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</si>
  <si>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</si>
  <si>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</si>
  <si>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</si>
  <si>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</si>
  <si>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</si>
  <si>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</si>
  <si>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</si>
  <si>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</si>
  <si>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</si>
  <si>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</si>
  <si>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</si>
  <si>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</si>
  <si>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</si>
  <si>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</si>
  <si>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</si>
  <si>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</si>
  <si>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</si>
  <si>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</si>
  <si>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</si>
  <si>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</si>
  <si>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</si>
  <si>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</si>
  <si>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</si>
  <si>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</si>
  <si>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</si>
  <si>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</si>
  <si>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</si>
  <si>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</si>
  <si>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</si>
  <si>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</si>
  <si>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</si>
  <si>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</si>
  <si>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</si>
  <si>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</si>
  <si>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</si>
  <si>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</si>
  <si>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</si>
  <si>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</si>
  <si>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</si>
  <si>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</si>
  <si>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</si>
  <si>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</si>
  <si>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</si>
  <si>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</si>
  <si>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</si>
  <si>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</si>
  <si>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</si>
  <si>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</si>
  <si>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</si>
  <si>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</si>
  <si>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</si>
  <si>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</si>
  <si>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</si>
  <si>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</si>
  <si>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</si>
  <si>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</si>
  <si>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</si>
  <si>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</si>
  <si>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</si>
  <si>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</si>
  <si>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</si>
  <si>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</si>
  <si>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</si>
  <si>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</si>
  <si>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</si>
  <si>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</si>
  <si>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</si>
  <si>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</si>
  <si>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</si>
  <si>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</si>
  <si>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</si>
  <si>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</si>
  <si>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</si>
  <si>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</si>
  <si>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</si>
  <si>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</si>
  <si>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</si>
  <si>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</si>
  <si>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</si>
  <si>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</si>
  <si>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</si>
  <si>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</si>
  <si>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</si>
  <si>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</si>
  <si>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</si>
  <si>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</si>
  <si>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</si>
  <si>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</si>
  <si>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</si>
  <si>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</si>
  <si>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</si>
  <si>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</si>
  <si>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</si>
  <si>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</si>
  <si>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</si>
  <si>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</si>
  <si>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</si>
  <si>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</si>
  <si>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</si>
  <si>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</si>
  <si>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</si>
  <si>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</si>
  <si>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</si>
  <si>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</si>
  <si>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</si>
  <si>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</si>
  <si>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</si>
  <si>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</si>
  <si>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</si>
  <si>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</si>
  <si>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</si>
  <si>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</si>
  <si>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</si>
  <si>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</si>
  <si>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</si>
  <si>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</si>
  <si>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</si>
  <si>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</si>
  <si>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</si>
  <si>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</si>
  <si>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</si>
  <si>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</si>
  <si>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</si>
  <si>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</si>
  <si>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</si>
  <si>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</si>
  <si>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</si>
  <si>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</si>
  <si>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</si>
  <si>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</si>
  <si>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</si>
  <si>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</si>
  <si>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</si>
  <si>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</si>
  <si>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</si>
  <si>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</si>
  <si>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</si>
  <si>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</si>
  <si>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</si>
  <si>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</si>
  <si>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</si>
  <si>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</si>
  <si>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</si>
  <si>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</si>
  <si>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</si>
  <si>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</si>
  <si>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</si>
  <si>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</si>
  <si>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</si>
  <si>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</si>
  <si>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</si>
  <si>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</si>
  <si>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</si>
  <si>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</si>
  <si>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</si>
  <si>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</si>
  <si>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</si>
  <si>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</si>
  <si>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</si>
  <si>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</si>
  <si>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</si>
  <si>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</si>
  <si>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</si>
  <si>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</si>
  <si>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</si>
  <si>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</si>
  <si>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</si>
  <si>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</si>
  <si>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</si>
  <si>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</si>
  <si>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</si>
  <si>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</si>
  <si>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</si>
  <si>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</si>
  <si>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</si>
  <si>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</si>
  <si>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</si>
  <si>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</si>
  <si>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</si>
  <si>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</si>
  <si>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</si>
  <si>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</si>
  <si>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</si>
  <si>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</si>
  <si>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</si>
  <si>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</si>
  <si>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</si>
  <si>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</si>
  <si>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</si>
  <si>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</si>
  <si>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</si>
  <si>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</si>
  <si>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</si>
  <si>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</si>
  <si>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</si>
  <si>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</si>
  <si>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</si>
  <si>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</si>
  <si>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</si>
  <si>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</si>
  <si>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</si>
  <si>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</si>
  <si>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</si>
  <si>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</si>
  <si>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</si>
  <si>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</si>
  <si>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</si>
  <si>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</si>
  <si>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</si>
  <si>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</si>
  <si>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</si>
  <si>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</si>
  <si>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</si>
  <si>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</si>
  <si>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</si>
  <si>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</si>
  <si>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</si>
  <si>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</si>
  <si>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</si>
  <si>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</si>
  <si>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</si>
  <si>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</si>
  <si>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</si>
  <si>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</si>
  <si>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</si>
  <si>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</si>
  <si>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</si>
  <si>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</si>
  <si>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</si>
  <si>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</si>
  <si>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</si>
  <si>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</si>
  <si>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</si>
  <si>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</si>
  <si>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</si>
  <si>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</si>
  <si>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</si>
  <si>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</si>
  <si>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</si>
  <si>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</si>
  <si>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</si>
  <si>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</si>
  <si>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</si>
  <si>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</si>
  <si>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</si>
  <si>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</si>
  <si>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</si>
  <si>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</si>
  <si>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</si>
  <si>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</si>
  <si>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</si>
  <si>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</si>
  <si>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</si>
  <si>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</si>
  <si>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</si>
  <si>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</si>
  <si>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</si>
  <si>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</si>
  <si>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</si>
  <si>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</si>
  <si>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</si>
  <si>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</si>
  <si>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</si>
  <si>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</si>
  <si>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</si>
  <si>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</si>
  <si>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</si>
  <si>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</si>
  <si>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</si>
  <si>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</si>
  <si>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</si>
  <si>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</si>
  <si>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</si>
  <si>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</si>
  <si>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</si>
  <si>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</si>
  <si>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</si>
  <si>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</si>
  <si>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</si>
  <si>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</si>
  <si>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</si>
  <si>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</si>
  <si>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</si>
  <si>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</si>
  <si>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</si>
  <si>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</si>
  <si>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</si>
  <si>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</si>
  <si>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</si>
  <si>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</si>
  <si>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</si>
  <si>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</si>
  <si>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</si>
  <si>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</si>
  <si>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</si>
  <si>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</si>
  <si>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</si>
  <si>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</si>
  <si>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</si>
  <si>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</si>
  <si>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</si>
  <si>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</si>
  <si>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</si>
  <si>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</si>
  <si>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</si>
  <si>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</si>
  <si>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</si>
  <si>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</si>
  <si>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</si>
  <si>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</si>
  <si>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</si>
  <si>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</si>
  <si>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</si>
  <si>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</si>
  <si>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</si>
  <si>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</si>
  <si>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</si>
  <si>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</si>
  <si>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</si>
  <si>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</si>
  <si>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</si>
  <si>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</si>
  <si>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</si>
  <si>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</si>
  <si>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</si>
  <si>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</si>
  <si>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</si>
  <si>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</si>
  <si>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</si>
  <si>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</si>
  <si>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</si>
  <si>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</si>
  <si>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</si>
  <si>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</si>
  <si>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</si>
  <si>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</si>
  <si>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</si>
  <si>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</si>
  <si>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</si>
  <si>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</si>
  <si>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</si>
  <si>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</si>
  <si>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</si>
  <si>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</si>
  <si>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</si>
  <si>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</si>
  <si>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</si>
  <si>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</si>
  <si>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</si>
  <si>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</si>
  <si>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</si>
  <si>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</si>
  <si>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</si>
  <si>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</si>
  <si>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</si>
  <si>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</si>
  <si>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</si>
  <si>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</si>
  <si>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</si>
  <si>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</si>
  <si>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</si>
  <si>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</si>
  <si>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</si>
  <si>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</si>
  <si>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</si>
  <si>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</si>
  <si>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</si>
  <si>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</si>
  <si>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</si>
  <si>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</si>
  <si>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</si>
  <si>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</si>
  <si>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</si>
  <si>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</si>
  <si>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</si>
  <si>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</si>
  <si>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</si>
  <si>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</si>
  <si>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</si>
  <si>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</si>
  <si>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</si>
  <si>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</si>
  <si>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</si>
  <si>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</si>
  <si>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</si>
  <si>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</si>
  <si>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</si>
  <si>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</si>
  <si>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</si>
  <si>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</si>
  <si>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</si>
  <si>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</si>
  <si>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</si>
  <si>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</si>
  <si>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</si>
  <si>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</si>
  <si>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</si>
  <si>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</si>
  <si>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</si>
  <si>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</si>
  <si>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</si>
  <si>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</si>
  <si>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</si>
  <si>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</si>
  <si>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</si>
  <si>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</si>
  <si>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</si>
  <si>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</si>
  <si>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</si>
  <si>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</si>
  <si>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</si>
  <si>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</si>
  <si>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</si>
  <si>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</si>
  <si>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</si>
  <si>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</si>
  <si>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</si>
  <si>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</si>
  <si>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</si>
  <si>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</si>
  <si>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</si>
  <si>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</si>
  <si>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</si>
  <si>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</si>
  <si>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</si>
  <si>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</si>
  <si>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</si>
  <si>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</si>
  <si>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</si>
  <si>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</si>
  <si>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</si>
  <si>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</si>
  <si>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</si>
  <si>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</si>
  <si>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</si>
  <si>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</si>
  <si>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</si>
  <si>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</si>
  <si>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</si>
  <si>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</si>
  <si>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</si>
  <si>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</si>
  <si>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</si>
  <si>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</si>
  <si>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</si>
  <si>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</si>
  <si>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</si>
  <si>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</si>
  <si>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</si>
  <si>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</si>
  <si>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</si>
  <si>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</si>
  <si>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</si>
  <si>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</si>
  <si>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</si>
  <si>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</si>
  <si>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</si>
  <si>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</si>
  <si>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</si>
  <si>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</si>
  <si>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</si>
  <si>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</si>
  <si>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</si>
  <si>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</si>
  <si>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</si>
  <si>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</si>
  <si>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</si>
  <si>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</si>
  <si>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</si>
  <si>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</si>
  <si>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</si>
  <si>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</si>
  <si>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</si>
  <si>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</si>
  <si>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</si>
  <si>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</si>
  <si>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</si>
  <si>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</si>
  <si>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</si>
  <si>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</si>
  <si>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</si>
  <si>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</si>
  <si>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</si>
  <si>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</si>
  <si>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</si>
  <si>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</si>
  <si>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</si>
  <si>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</si>
  <si>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</si>
  <si>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</si>
  <si>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</si>
  <si>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</si>
  <si>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</si>
  <si>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</si>
  <si>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</si>
  <si>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</si>
  <si>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</si>
  <si>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</si>
  <si>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</si>
  <si>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</si>
  <si>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</si>
  <si>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</si>
  <si>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</si>
  <si>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</si>
  <si>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</si>
  <si>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</si>
  <si>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</si>
  <si>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</si>
  <si>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</si>
  <si>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</si>
  <si>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</si>
  <si>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</si>
  <si>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</si>
  <si>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</si>
  <si>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</si>
  <si>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</si>
  <si>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</si>
  <si>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</si>
  <si>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</si>
  <si>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</si>
  <si>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</si>
  <si>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</si>
  <si>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</si>
  <si>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</si>
  <si>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</si>
  <si>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</si>
  <si>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</si>
  <si>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</si>
  <si>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</si>
  <si>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</si>
  <si>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</si>
  <si>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</si>
  <si>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</si>
  <si>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</si>
  <si>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</si>
  <si>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</si>
  <si>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</si>
  <si>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</si>
  <si>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</si>
  <si>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</si>
  <si>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</si>
  <si>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</si>
  <si>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</si>
  <si>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</si>
  <si>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</si>
  <si>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</si>
  <si>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</si>
  <si>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</si>
  <si>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</si>
  <si>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</si>
  <si>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</si>
  <si>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</si>
  <si>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</si>
  <si>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</si>
  <si>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</si>
  <si>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</si>
  <si>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</si>
  <si>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</si>
  <si>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</si>
  <si>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</si>
  <si>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</si>
  <si>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</si>
  <si>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</si>
  <si>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</si>
  <si>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</si>
  <si>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</si>
  <si>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</si>
  <si>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</si>
  <si>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</si>
  <si>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</si>
  <si>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</si>
  <si>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</si>
  <si>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</si>
  <si>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</si>
  <si>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</si>
  <si>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</si>
  <si>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</si>
  <si>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</si>
  <si>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</si>
  <si>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</si>
  <si>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</si>
  <si>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</si>
  <si>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</si>
  <si>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</si>
  <si>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</si>
  <si>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</si>
  <si>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</si>
  <si>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</si>
  <si>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</si>
  <si>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</si>
  <si>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</si>
  <si>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</si>
  <si>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</si>
  <si>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</si>
  <si>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</si>
  <si>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</si>
  <si>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</si>
  <si>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</si>
  <si>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</si>
  <si>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</si>
  <si>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</si>
  <si>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</si>
  <si>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</si>
  <si>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</si>
  <si>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</si>
  <si>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</si>
  <si>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</si>
  <si>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</si>
  <si>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</si>
  <si>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</si>
  <si>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</si>
  <si>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</si>
  <si>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</si>
  <si>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</si>
  <si>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</si>
  <si>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</si>
  <si>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</si>
  <si>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</si>
  <si>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</si>
  <si>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</si>
  <si>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</si>
  <si>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</si>
  <si>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</si>
  <si>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</si>
  <si>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</si>
  <si>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</si>
  <si>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</si>
  <si>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</si>
  <si>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</si>
  <si>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</si>
  <si>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</si>
  <si>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</si>
  <si>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</si>
  <si>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</si>
  <si>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</si>
  <si>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</si>
  <si>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</si>
  <si>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</si>
  <si>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</si>
  <si>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</si>
  <si>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</si>
  <si>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</si>
  <si>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</si>
  <si>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</si>
  <si>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</si>
  <si>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</si>
  <si>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</si>
  <si>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</si>
  <si>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</si>
  <si>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</si>
  <si>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</si>
  <si>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</si>
  <si>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</si>
  <si>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</si>
  <si>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</si>
  <si>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</si>
  <si>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</si>
  <si>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</si>
  <si>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</si>
  <si>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</si>
  <si>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</si>
  <si>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</si>
  <si>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</si>
  <si>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</si>
  <si>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</si>
  <si>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</si>
  <si>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</si>
  <si>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</si>
  <si>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</si>
  <si>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</si>
  <si>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</si>
  <si>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</si>
  <si>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</si>
  <si>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</si>
  <si>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</si>
  <si>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</si>
  <si>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</si>
  <si>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</si>
  <si>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</si>
  <si>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</si>
  <si>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</si>
  <si>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</si>
  <si>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</si>
  <si>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</si>
  <si>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</si>
  <si>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</si>
  <si>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</si>
  <si>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</si>
  <si>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</si>
  <si>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</si>
  <si>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</si>
  <si>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</si>
  <si>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</si>
  <si>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</si>
  <si>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</si>
  <si>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</si>
  <si>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</si>
  <si>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</si>
  <si>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</si>
  <si>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</si>
  <si>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</si>
  <si>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</si>
  <si>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</si>
  <si>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</si>
  <si>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</si>
  <si>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</si>
  <si>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</si>
  <si>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</si>
  <si>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</si>
  <si>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</si>
  <si>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</si>
  <si>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</si>
  <si>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</si>
  <si>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</si>
  <si>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</si>
  <si>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</si>
  <si>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</si>
  <si>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</si>
  <si>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</si>
  <si>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</si>
  <si>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</si>
  <si>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</si>
  <si>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</si>
  <si>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</si>
  <si>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</si>
  <si>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</si>
  <si>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</si>
  <si>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</si>
  <si>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</si>
  <si>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</si>
  <si>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</si>
  <si>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</si>
  <si>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</si>
  <si>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</si>
  <si>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</si>
  <si>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</si>
  <si>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</si>
  <si>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</si>
  <si>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</si>
  <si>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</si>
  <si>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</si>
  <si>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</si>
  <si>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</si>
  <si>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</si>
  <si>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</si>
  <si>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</si>
  <si>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</si>
  <si>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</si>
  <si>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</si>
  <si>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</si>
  <si>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</si>
  <si>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</si>
  <si>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</si>
  <si>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</si>
  <si>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</si>
  <si>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</si>
  <si>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</si>
  <si>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</si>
  <si>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</si>
  <si>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</si>
  <si>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</si>
  <si>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</si>
  <si>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</si>
  <si>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</si>
  <si>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</si>
  <si>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</si>
  <si>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</si>
  <si>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</si>
  <si>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</si>
  <si>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</si>
  <si>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</si>
  <si>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</si>
  <si>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</si>
  <si>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</si>
  <si>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</si>
  <si>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</si>
  <si>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</si>
  <si>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</si>
  <si>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</si>
  <si>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</si>
  <si>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</si>
  <si>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</si>
  <si>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</si>
  <si>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</si>
  <si>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</si>
  <si>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</si>
  <si>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</si>
  <si>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</si>
  <si>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</si>
  <si>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</si>
  <si>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</si>
  <si>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</si>
  <si>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</si>
  <si>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</si>
  <si>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</si>
  <si>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</si>
  <si>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</si>
  <si>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</si>
  <si>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</si>
  <si>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</si>
  <si>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</si>
  <si>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</si>
  <si>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</si>
  <si>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</si>
  <si>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</si>
  <si>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</si>
  <si>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</si>
  <si>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</si>
  <si>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</si>
  <si>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</si>
  <si>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</si>
  <si>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</si>
  <si>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</si>
  <si>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</si>
  <si>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</si>
  <si>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</si>
  <si>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</si>
  <si>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</si>
  <si>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</si>
  <si>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</si>
  <si>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</si>
  <si>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</si>
  <si>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</si>
  <si>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</si>
  <si>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</si>
  <si>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</si>
  <si>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</si>
  <si>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</si>
  <si>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</si>
  <si>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</si>
  <si>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</si>
  <si>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</si>
  <si>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</si>
  <si>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</si>
  <si>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</si>
  <si>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</si>
  <si>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</si>
  <si>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</si>
  <si>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</si>
  <si>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</si>
  <si>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</si>
  <si>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</si>
  <si>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</si>
  <si>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</si>
  <si>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</si>
  <si>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</si>
  <si>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</si>
  <si>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</si>
  <si>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</si>
  <si>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</si>
  <si>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</si>
  <si>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</si>
  <si>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</si>
  <si>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</si>
  <si>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</si>
  <si>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</si>
  <si>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</si>
  <si>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</si>
  <si>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</si>
  <si>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</si>
  <si>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</si>
  <si>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</si>
  <si>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</si>
  <si>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</si>
  <si>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</si>
  <si>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</si>
  <si>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</si>
  <si>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</si>
  <si>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</si>
  <si>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</si>
  <si>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</si>
  <si>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</si>
  <si>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</si>
  <si>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</si>
  <si>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</si>
  <si>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</si>
  <si>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</si>
  <si>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</si>
  <si>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</si>
  <si>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</si>
  <si>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</si>
  <si>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</si>
  <si>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</si>
  <si>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</si>
  <si>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</si>
  <si>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</si>
  <si>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</si>
  <si>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</si>
  <si>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</si>
  <si>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</si>
  <si>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</si>
  <si>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</si>
  <si>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</si>
  <si>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</si>
  <si>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</si>
  <si>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</si>
  <si>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</si>
  <si>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</si>
  <si>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</si>
  <si>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</si>
  <si>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</si>
  <si>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</si>
  <si>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</si>
  <si>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</si>
  <si>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</si>
  <si>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</si>
  <si>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</si>
  <si>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</si>
  <si>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</si>
  <si>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</si>
  <si>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</si>
  <si>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</si>
  <si>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</si>
  <si>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</si>
  <si>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</si>
  <si>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</si>
  <si>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</si>
  <si>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</si>
  <si>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</si>
  <si>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</si>
  <si>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</si>
  <si>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</si>
  <si>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</si>
  <si>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</si>
  <si>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</si>
  <si>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</si>
  <si>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</si>
  <si>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</si>
  <si>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</si>
  <si>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</si>
  <si>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</si>
  <si>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</si>
  <si>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</si>
  <si>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</si>
  <si>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</si>
  <si>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</si>
  <si>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</si>
  <si>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</si>
  <si>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</si>
  <si>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</si>
  <si>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</si>
  <si>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</si>
  <si>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</si>
  <si>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</si>
  <si>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</si>
  <si>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</si>
  <si>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</si>
  <si>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</si>
  <si>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</si>
  <si>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</si>
  <si>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</si>
  <si>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</si>
  <si>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</si>
  <si>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</si>
  <si>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</si>
  <si>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</si>
  <si>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</si>
  <si>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</si>
  <si>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</si>
  <si>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</si>
  <si>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</si>
  <si>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</si>
  <si>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</si>
  <si>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</si>
  <si>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</si>
  <si>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</si>
  <si>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</si>
  <si>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</si>
  <si>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</si>
  <si>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</si>
  <si>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</si>
  <si>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</si>
  <si>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</si>
  <si>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</si>
  <si>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</si>
  <si>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</si>
  <si>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</si>
  <si>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</si>
  <si>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</si>
  <si>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</si>
  <si>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</si>
  <si>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</si>
  <si>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</si>
  <si>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</si>
  <si>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</si>
  <si>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</si>
  <si>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</si>
  <si>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</si>
  <si>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</si>
  <si>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</si>
  <si>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</si>
  <si>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</si>
  <si>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</si>
  <si>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</si>
  <si>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</si>
  <si>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</si>
  <si>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</si>
  <si>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</si>
  <si>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</si>
  <si>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</si>
  <si>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</si>
  <si>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</si>
  <si>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</si>
  <si>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</si>
  <si>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</si>
  <si>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</si>
  <si>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</si>
  <si>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</si>
  <si>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</si>
  <si>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</si>
  <si>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</si>
  <si>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</si>
  <si>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</si>
  <si>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</si>
  <si>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</si>
  <si>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</si>
  <si>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</si>
  <si>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</si>
  <si>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</si>
  <si>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</si>
  <si>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</si>
  <si>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</si>
  <si>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</si>
  <si>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</si>
  <si>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</si>
  <si>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</si>
  <si>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</si>
  <si>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</si>
  <si>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</si>
  <si>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</si>
  <si>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</si>
  <si>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</si>
  <si>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</si>
  <si>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</si>
  <si>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</si>
  <si>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</si>
  <si>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</si>
  <si>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</si>
  <si>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</si>
  <si>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</si>
  <si>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</si>
  <si>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</si>
  <si>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</si>
  <si>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</si>
  <si>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</si>
  <si>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</si>
  <si>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</si>
  <si>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</si>
  <si>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</si>
  <si>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</si>
  <si>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</si>
  <si>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</si>
  <si>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</si>
  <si>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</si>
  <si>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</si>
  <si>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</si>
  <si>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</si>
  <si>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</si>
  <si>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</si>
  <si>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</si>
  <si>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</si>
  <si>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</si>
  <si>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</si>
  <si>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</si>
  <si>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</si>
  <si>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</si>
  <si>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</si>
  <si>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</si>
  <si>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</si>
  <si>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</si>
  <si>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</si>
  <si>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</si>
  <si>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</si>
  <si>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</si>
  <si>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</si>
  <si>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</si>
  <si>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</si>
  <si>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</si>
  <si>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</si>
  <si>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</si>
  <si>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</si>
  <si>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</si>
  <si>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</si>
  <si>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</si>
  <si>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</si>
  <si>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</si>
  <si>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</si>
  <si>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</si>
  <si>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</si>
  <si>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</si>
  <si>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</si>
  <si>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</si>
  <si>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</si>
  <si>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</si>
  <si>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</si>
  <si>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</si>
  <si>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</si>
  <si>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</si>
  <si>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</si>
  <si>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</si>
  <si>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</si>
  <si>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</si>
  <si>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</si>
  <si>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</si>
  <si>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</si>
  <si>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</si>
  <si>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</si>
  <si>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</si>
  <si>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</si>
  <si>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</si>
  <si>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</si>
  <si>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</si>
  <si>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</si>
  <si>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</si>
  <si>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</si>
  <si>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</si>
  <si>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</si>
  <si>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</si>
  <si>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</si>
  <si>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</si>
  <si>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</si>
  <si>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</si>
  <si>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</si>
  <si>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</si>
  <si>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</si>
  <si>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</si>
  <si>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</si>
  <si>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</si>
  <si>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</si>
  <si>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</si>
  <si>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</si>
  <si>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</si>
  <si>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</si>
  <si>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</si>
  <si>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</si>
  <si>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</si>
  <si>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</si>
  <si>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</si>
  <si>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</si>
  <si>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</si>
  <si>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</si>
  <si>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</si>
  <si>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</si>
  <si>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</si>
  <si>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</si>
  <si>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</si>
  <si>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</si>
  <si>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</si>
  <si>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</si>
  <si>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</si>
  <si>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</si>
  <si>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</si>
  <si>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</si>
  <si>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</si>
  <si>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</si>
  <si>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</si>
  <si>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</si>
  <si>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</si>
  <si>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</si>
  <si>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</si>
  <si>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</si>
  <si>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</si>
  <si>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</si>
  <si>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</si>
  <si>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</si>
  <si>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</si>
  <si>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</si>
  <si>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</si>
  <si>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</si>
  <si>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</si>
  <si>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</si>
  <si>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</si>
  <si>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</si>
  <si>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</si>
  <si>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</si>
  <si>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</si>
  <si>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</si>
  <si>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</si>
  <si>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</si>
  <si>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</si>
  <si>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</si>
  <si>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</si>
  <si>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</si>
  <si>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</si>
  <si>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</si>
  <si>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</si>
  <si>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</si>
  <si>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</si>
  <si>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</si>
  <si>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</si>
  <si>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</si>
  <si>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</si>
  <si>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</si>
  <si>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</si>
  <si>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</si>
  <si>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</si>
  <si>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</si>
  <si>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</si>
  <si>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</si>
  <si>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</si>
  <si>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</si>
  <si>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</si>
  <si>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</si>
  <si>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</si>
  <si>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</si>
  <si>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</si>
  <si>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</si>
  <si>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</si>
  <si>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</si>
  <si>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</si>
  <si>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</si>
  <si>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</si>
  <si>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</si>
  <si>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</si>
  <si>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</si>
  <si>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</si>
  <si>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</si>
  <si>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</si>
  <si>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</si>
  <si>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</si>
  <si>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</si>
  <si>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</si>
  <si>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</si>
  <si>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</si>
  <si>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</si>
  <si>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</si>
  <si>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</si>
  <si>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</si>
  <si>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</si>
  <si>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</si>
  <si>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</si>
  <si>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</si>
  <si>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</si>
  <si>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</si>
  <si>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</si>
  <si>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</si>
  <si>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</si>
  <si>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</si>
  <si>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</si>
  <si>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</si>
  <si>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</si>
  <si>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</si>
  <si>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</si>
  <si>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</si>
  <si>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</si>
  <si>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</si>
  <si>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</si>
  <si>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</si>
  <si>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</si>
  <si>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</si>
  <si>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</si>
  <si>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</si>
  <si>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</si>
  <si>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</si>
  <si>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</si>
  <si>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</si>
  <si>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</si>
  <si>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</si>
  <si>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</si>
  <si>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</si>
  <si>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</si>
  <si>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</si>
  <si>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</si>
  <si>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</si>
  <si>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</si>
  <si>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</si>
  <si>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</si>
  <si>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</si>
  <si>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</si>
  <si>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</si>
  <si>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</si>
  <si>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</si>
  <si>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</si>
  <si>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</si>
  <si>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</si>
  <si>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</si>
  <si>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</si>
  <si>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</si>
  <si>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</si>
  <si>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</si>
  <si>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</si>
  <si>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</si>
  <si>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</si>
  <si>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</si>
  <si>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</si>
  <si>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</si>
  <si>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</si>
  <si>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</si>
  <si>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</si>
  <si>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</si>
  <si>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</si>
  <si>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</si>
  <si>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</si>
  <si>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</si>
  <si>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</si>
  <si>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</si>
  <si>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</si>
  <si>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</si>
  <si>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</si>
  <si>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</si>
  <si>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</si>
  <si>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</si>
  <si>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</si>
  <si>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</si>
  <si>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</si>
  <si>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</si>
  <si>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</si>
  <si>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</si>
  <si>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</si>
  <si>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</si>
  <si>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</si>
  <si>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</si>
  <si>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</si>
  <si>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</si>
  <si>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</si>
  <si>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</si>
  <si>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</si>
  <si>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</si>
  <si>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</si>
  <si>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</si>
  <si>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</si>
  <si>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</si>
  <si>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</si>
  <si>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</si>
  <si>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</si>
  <si>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</si>
  <si>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</si>
  <si>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</si>
  <si>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</si>
  <si>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</si>
  <si>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</si>
  <si>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</si>
  <si>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</si>
  <si>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</si>
  <si>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</si>
  <si>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</si>
  <si>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</si>
  <si>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</si>
  <si>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</si>
  <si>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</si>
  <si>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</si>
  <si>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</si>
  <si>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</si>
  <si>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</si>
  <si>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</si>
  <si>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</si>
  <si>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</si>
  <si>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</si>
  <si>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</si>
  <si>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</si>
  <si>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</si>
  <si>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</si>
  <si>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</si>
  <si>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</si>
  <si>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</si>
  <si>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</si>
  <si>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</si>
  <si>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</si>
  <si>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</si>
  <si>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</si>
  <si>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</si>
  <si>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</si>
  <si>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</si>
  <si>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</si>
  <si>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</si>
  <si>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</si>
  <si>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</si>
  <si>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</si>
  <si>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</si>
  <si>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</si>
  <si>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</si>
  <si>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</si>
  <si>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</si>
  <si>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</si>
  <si>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</si>
  <si>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</si>
  <si>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</si>
  <si>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</si>
  <si>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</si>
  <si>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</si>
  <si>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</si>
  <si>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</si>
  <si>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</si>
  <si>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</si>
  <si>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</si>
  <si>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</si>
  <si>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</si>
  <si>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</si>
  <si>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</si>
  <si>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</si>
  <si>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</si>
  <si>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</si>
  <si>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</si>
  <si>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</si>
  <si>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</si>
  <si>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</si>
  <si>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</si>
  <si>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</si>
  <si>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</si>
  <si>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</si>
  <si>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</si>
  <si>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</si>
  <si>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</si>
  <si>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</si>
  <si>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</si>
  <si>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</si>
  <si>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</si>
  <si>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</si>
  <si>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</si>
  <si>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</si>
  <si>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</si>
  <si>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</si>
  <si>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</si>
  <si>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</si>
  <si>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</si>
  <si>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</si>
  <si>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</si>
  <si>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</si>
  <si>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</si>
  <si>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</si>
  <si>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</si>
  <si>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</si>
  <si>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</si>
  <si>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</si>
  <si>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</si>
  <si>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</si>
  <si>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</si>
  <si>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</si>
  <si>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</si>
  <si>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</si>
  <si>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</si>
  <si>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</si>
  <si>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</si>
  <si>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</si>
  <si>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</si>
  <si>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</si>
  <si>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</si>
  <si>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</si>
  <si>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</si>
  <si>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</si>
  <si>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</si>
  <si>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</si>
  <si>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</si>
  <si>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</si>
  <si>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</si>
  <si>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</si>
  <si>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</si>
  <si>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</si>
  <si>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</si>
  <si>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</si>
  <si>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</si>
  <si>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</si>
  <si>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</si>
  <si>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</si>
  <si>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</si>
  <si>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</si>
  <si>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</si>
  <si>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</si>
  <si>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</si>
  <si>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</si>
  <si>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</si>
  <si>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</si>
  <si>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</si>
  <si>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</si>
  <si>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</si>
  <si>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</si>
  <si>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</si>
  <si>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</si>
  <si>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</si>
  <si>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</si>
  <si>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</si>
  <si>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</si>
  <si>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</si>
  <si>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</si>
  <si>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</si>
  <si>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</si>
  <si>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</si>
  <si>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</si>
  <si>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</si>
  <si>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</si>
  <si>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</si>
  <si>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</si>
  <si>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</si>
  <si>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</si>
  <si>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</si>
  <si>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</si>
  <si>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</si>
  <si>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</si>
  <si>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</si>
  <si>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</si>
  <si>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</si>
  <si>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</si>
  <si>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</si>
  <si>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</si>
  <si>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</si>
  <si>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</si>
  <si>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</si>
  <si>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</si>
  <si>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</si>
  <si>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</si>
  <si>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</si>
  <si>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</si>
  <si>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</si>
  <si>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</si>
  <si>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</si>
  <si>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</si>
  <si>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</si>
  <si>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</si>
  <si>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</si>
  <si>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</si>
  <si>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</si>
  <si>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</si>
  <si>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</si>
  <si>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</si>
  <si>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</si>
  <si>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</si>
  <si>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</si>
  <si>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</si>
  <si>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</si>
  <si>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</si>
  <si>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</si>
  <si>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</si>
  <si>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</si>
  <si>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</si>
  <si>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</si>
  <si>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</si>
  <si>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</si>
  <si>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</si>
  <si>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</si>
  <si>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</si>
  <si>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</si>
  <si>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</si>
  <si>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</si>
  <si>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</si>
  <si>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</si>
  <si>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</si>
  <si>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</si>
  <si>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</si>
  <si>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</si>
  <si>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</si>
  <si>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</si>
  <si>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</si>
  <si>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</si>
  <si>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</si>
  <si>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</si>
  <si>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</si>
  <si>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</si>
  <si>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</si>
  <si>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</si>
  <si>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</si>
  <si>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</si>
  <si>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</si>
  <si>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</si>
  <si>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</si>
  <si>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</si>
  <si>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</si>
  <si>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</si>
  <si>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</si>
  <si>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</si>
  <si>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</si>
  <si>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</si>
  <si>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</si>
  <si>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</si>
  <si>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</si>
  <si>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</si>
  <si>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</si>
  <si>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</si>
  <si>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</si>
  <si>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</si>
  <si>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</si>
  <si>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</si>
  <si>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</si>
  <si>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</si>
  <si>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</si>
  <si>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</si>
  <si>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</si>
  <si>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</si>
  <si>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</si>
  <si>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</si>
  <si>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</si>
  <si>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</si>
  <si>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</si>
  <si>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</si>
  <si>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</si>
  <si>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</si>
  <si>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</si>
  <si>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</si>
  <si>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</si>
  <si>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</si>
  <si>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</si>
  <si>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</si>
  <si>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</si>
  <si>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</si>
  <si>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</si>
  <si>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</si>
  <si>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</si>
  <si>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</si>
  <si>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</si>
  <si>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</si>
  <si>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</si>
  <si>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</si>
  <si>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</si>
  <si>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</si>
  <si>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</si>
  <si>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</si>
  <si>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</si>
  <si>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</si>
  <si>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</si>
  <si>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</si>
  <si>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</si>
  <si>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</si>
  <si>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</si>
  <si>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</si>
  <si>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</si>
  <si>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</si>
  <si>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</si>
  <si>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</si>
  <si>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</si>
  <si>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</si>
  <si>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</si>
  <si>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</si>
  <si>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</si>
  <si>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</si>
  <si>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</si>
  <si>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</si>
  <si>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</si>
  <si>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</si>
  <si>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</si>
  <si>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</si>
  <si>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</si>
  <si>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</si>
  <si>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</si>
  <si>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</si>
  <si>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</si>
  <si>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</si>
  <si>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</si>
  <si>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</si>
  <si>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</si>
  <si>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</si>
  <si>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</si>
  <si>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</si>
  <si>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</si>
  <si>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</si>
  <si>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</si>
  <si>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</si>
  <si>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</si>
  <si>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</si>
  <si>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</si>
  <si>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</si>
  <si>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</si>
  <si>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</si>
  <si>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</si>
  <si>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</si>
  <si>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</si>
  <si>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</si>
  <si>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</si>
  <si>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</si>
  <si>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</si>
  <si>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</si>
  <si>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</si>
  <si>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</si>
  <si>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</si>
  <si>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</si>
  <si>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</si>
  <si>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</si>
  <si>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</si>
  <si>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</si>
  <si>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</si>
  <si>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</si>
  <si>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</si>
  <si>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</si>
  <si>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</si>
  <si>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</si>
  <si>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</si>
  <si>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</si>
  <si>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</si>
  <si>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</si>
  <si>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</si>
  <si>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</si>
  <si>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</si>
  <si>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</si>
  <si>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</si>
  <si>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</si>
  <si>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</si>
  <si>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</si>
  <si>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</si>
  <si>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</si>
  <si>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</si>
  <si>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</si>
  <si>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</si>
  <si>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</si>
  <si>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</si>
  <si>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</si>
  <si>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</si>
  <si>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</si>
  <si>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</si>
  <si>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</si>
  <si>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</si>
  <si>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</si>
  <si>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</si>
  <si>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</si>
  <si>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</si>
  <si>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</si>
  <si>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</si>
  <si>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</si>
  <si>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</si>
  <si>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</si>
  <si>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</si>
  <si>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</si>
  <si>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</si>
  <si>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</si>
  <si>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</si>
  <si>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</si>
  <si>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</si>
  <si>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</si>
  <si>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</si>
  <si>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</si>
  <si>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</si>
  <si>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</si>
  <si>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</si>
  <si>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</si>
  <si>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</si>
  <si>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</si>
  <si>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</si>
  <si>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</si>
  <si>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</si>
  <si>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</si>
  <si>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</si>
  <si>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</si>
  <si>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</si>
  <si>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</si>
  <si>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</si>
  <si>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</si>
  <si>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</si>
  <si>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</si>
  <si>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</si>
  <si>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</si>
  <si>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</si>
  <si>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</si>
  <si>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</si>
  <si>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</si>
  <si>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</si>
  <si>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</si>
  <si>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</si>
  <si>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</si>
  <si>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</si>
  <si>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</si>
  <si>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</si>
  <si>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</si>
  <si>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</si>
  <si>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</si>
  <si>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</si>
  <si>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</si>
  <si>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</si>
  <si>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</si>
  <si>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</si>
  <si>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</si>
  <si>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</si>
  <si>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</si>
  <si>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</si>
  <si>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</si>
  <si>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</si>
  <si>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</si>
  <si>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</si>
  <si>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</si>
  <si>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</si>
  <si>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</si>
  <si>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</si>
  <si>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</si>
  <si>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</si>
  <si>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</si>
  <si>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</si>
  <si>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</si>
  <si>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</si>
  <si>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</si>
  <si>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</si>
  <si>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</si>
  <si>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</si>
  <si>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</si>
  <si>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</si>
  <si>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</si>
  <si>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</si>
  <si>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</si>
  <si>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</si>
  <si>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</si>
  <si>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</si>
  <si>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</si>
  <si>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</si>
  <si>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</si>
  <si>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</si>
  <si>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</si>
  <si>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</si>
  <si>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</si>
  <si>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</si>
  <si>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</si>
  <si>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</si>
  <si>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</si>
  <si>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</si>
  <si>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</si>
  <si>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</si>
  <si>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</si>
  <si>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</si>
  <si>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</si>
  <si>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</si>
  <si>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</si>
  <si>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</si>
  <si>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</si>
  <si>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</si>
  <si>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</si>
  <si>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</si>
  <si>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</si>
  <si>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</si>
  <si>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</si>
  <si>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</si>
  <si>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</si>
  <si>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</si>
  <si>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</si>
  <si>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</si>
  <si>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</si>
  <si>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</si>
  <si>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</si>
  <si>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</si>
  <si>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</si>
  <si>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</si>
  <si>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</si>
  <si>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</si>
  <si>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</si>
  <si>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</si>
  <si>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</si>
  <si>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</si>
  <si>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</si>
  <si>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</si>
  <si>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</si>
  <si>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</si>
  <si>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</si>
  <si>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</si>
  <si>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</si>
  <si>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</si>
  <si>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</si>
  <si>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</si>
  <si>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</si>
  <si>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</si>
  <si>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</si>
  <si>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</si>
  <si>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</si>
  <si>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</si>
  <si>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</si>
  <si>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</si>
  <si>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</si>
  <si>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</si>
  <si>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</si>
  <si>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</si>
  <si>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</si>
  <si>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</si>
  <si>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</si>
  <si>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</si>
  <si>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</si>
  <si>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</si>
  <si>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</si>
  <si>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</si>
  <si>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</si>
  <si>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</si>
  <si>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</si>
  <si>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</si>
  <si>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</si>
  <si>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</si>
  <si>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</si>
  <si>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</si>
  <si>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</si>
  <si>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</si>
  <si>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</si>
  <si>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</si>
  <si>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</si>
  <si>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</si>
  <si>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</si>
  <si>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</si>
  <si>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</si>
  <si>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</si>
  <si>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</si>
  <si>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</si>
  <si>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</si>
  <si>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</si>
  <si>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</si>
  <si>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</si>
  <si>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</si>
  <si>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</si>
  <si>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</si>
  <si>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</si>
  <si>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</si>
  <si>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</si>
  <si>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</si>
  <si>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</si>
  <si>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</si>
  <si>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</si>
  <si>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</si>
  <si>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</si>
  <si>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</si>
  <si>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</si>
  <si>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</si>
  <si>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</si>
  <si>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</si>
  <si>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</si>
  <si>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</si>
  <si>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</si>
  <si>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</si>
  <si>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</si>
  <si>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</si>
  <si>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</si>
  <si>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</si>
  <si>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</si>
  <si>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</si>
  <si>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</si>
  <si>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</si>
  <si>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</si>
  <si>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</si>
  <si>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</si>
  <si>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</si>
  <si>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</si>
  <si>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</si>
  <si>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</si>
  <si>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</si>
  <si>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</si>
  <si>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</si>
  <si>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</si>
  <si>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</si>
  <si>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</si>
  <si>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</si>
  <si>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</si>
  <si>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</si>
  <si>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</si>
  <si>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</si>
  <si>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</si>
  <si>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</si>
  <si>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</si>
  <si>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</si>
  <si>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</si>
  <si>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</si>
  <si>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</si>
  <si>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</si>
  <si>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</si>
  <si>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</si>
  <si>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</si>
  <si>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</si>
  <si>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</si>
  <si>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</si>
  <si>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</si>
  <si>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</si>
  <si>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</si>
  <si>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</si>
  <si>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</si>
  <si>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</si>
  <si>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</si>
  <si>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</si>
  <si>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</si>
  <si>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</si>
  <si>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</si>
  <si>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</si>
  <si>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</si>
  <si>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</si>
  <si>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</si>
  <si>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</si>
  <si>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</si>
  <si>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</si>
  <si>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</si>
  <si>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</si>
  <si>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</si>
  <si>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</si>
  <si>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</si>
  <si>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</si>
  <si>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</si>
  <si>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</si>
  <si>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</si>
  <si>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</si>
  <si>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</si>
  <si>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</si>
  <si>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</si>
  <si>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</si>
  <si>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</si>
  <si>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</si>
  <si>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</si>
  <si>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</si>
  <si>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</si>
  <si>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</si>
  <si>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</si>
  <si>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</si>
  <si>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</si>
  <si>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</si>
  <si>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</si>
  <si>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</si>
  <si>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</si>
  <si>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</si>
  <si>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</si>
  <si>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</si>
  <si>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</si>
  <si>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</si>
  <si>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</si>
  <si>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</si>
  <si>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</si>
  <si>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</si>
  <si>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</si>
  <si>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</si>
  <si>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</si>
  <si>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</si>
  <si>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</si>
  <si>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</si>
  <si>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</si>
  <si>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</si>
  <si>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</si>
  <si>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</si>
  <si>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</si>
  <si>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</si>
  <si>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</si>
  <si>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</si>
  <si>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</si>
  <si>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</si>
  <si>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</si>
  <si>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</si>
  <si>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</si>
  <si>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</si>
  <si>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</si>
  <si>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</si>
  <si>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</si>
  <si>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</si>
  <si>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</si>
  <si>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</si>
  <si>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</si>
  <si>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</si>
  <si>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</si>
  <si>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</si>
  <si>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</si>
  <si>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</si>
  <si>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</si>
  <si>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</si>
  <si>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</si>
  <si>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</si>
  <si>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</si>
  <si>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</si>
  <si>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</si>
  <si>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</si>
  <si>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</si>
  <si>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</si>
  <si>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</si>
  <si>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</si>
  <si>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</si>
  <si>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</si>
  <si>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</si>
  <si>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</si>
  <si>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</si>
  <si>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</si>
  <si>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</si>
  <si>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</si>
  <si>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</si>
  <si>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</si>
  <si>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</si>
  <si>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</si>
  <si>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</si>
  <si>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</si>
  <si>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</si>
  <si>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</si>
  <si>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</si>
  <si>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</si>
  <si>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</si>
  <si>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</si>
  <si>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</si>
  <si>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</si>
  <si>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</si>
  <si>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</si>
  <si>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</si>
  <si>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</si>
  <si>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</si>
  <si>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</si>
  <si>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</si>
  <si>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</si>
  <si>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</si>
  <si>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</si>
  <si>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</si>
  <si>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</si>
  <si>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</si>
  <si>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</si>
  <si>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</si>
  <si>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</si>
  <si>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</si>
  <si>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</si>
  <si>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</si>
  <si>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</si>
  <si>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</si>
  <si>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</si>
  <si>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</si>
  <si>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</si>
  <si>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</si>
  <si>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</si>
  <si>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</si>
  <si>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</si>
  <si>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</si>
  <si>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</si>
  <si>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</si>
  <si>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</si>
  <si>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</si>
  <si>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</si>
  <si>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</si>
  <si>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</si>
  <si>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</si>
  <si>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</si>
  <si>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</si>
  <si>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</si>
  <si>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</si>
  <si>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</si>
  <si>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</si>
  <si>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</si>
  <si>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</si>
  <si>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</si>
  <si>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</si>
  <si>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</si>
  <si>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</si>
  <si>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</si>
  <si>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</si>
  <si>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</si>
  <si>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</si>
  <si>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</si>
  <si>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</si>
  <si>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</si>
  <si>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</si>
  <si>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</si>
  <si>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</si>
  <si>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</si>
  <si>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</si>
  <si>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</si>
  <si>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</si>
  <si>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</si>
  <si>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</si>
  <si>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</si>
  <si>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</si>
  <si>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</si>
  <si>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</si>
  <si>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</si>
  <si>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</si>
  <si>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</si>
  <si>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</si>
  <si>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</si>
  <si>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</si>
  <si>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</si>
  <si>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</si>
  <si>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</si>
  <si>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</si>
  <si>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</si>
  <si>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</si>
  <si>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</si>
  <si>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</si>
  <si>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</si>
  <si>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</si>
  <si>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</si>
  <si>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</si>
  <si>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</si>
  <si>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</si>
  <si>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</si>
  <si>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</si>
  <si>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</si>
  <si>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</si>
  <si>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</si>
  <si>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</si>
  <si>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</si>
  <si>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</si>
  <si>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</si>
  <si>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</si>
  <si>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</si>
  <si>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</si>
  <si>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</si>
  <si>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</si>
  <si>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</si>
  <si>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</si>
  <si>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</si>
  <si>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</si>
  <si>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</si>
  <si>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</si>
  <si>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</si>
  <si>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</si>
  <si>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</si>
  <si>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</si>
  <si>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</si>
  <si>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</si>
  <si>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</si>
  <si>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</si>
  <si>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</si>
  <si>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</si>
  <si>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</si>
  <si>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</si>
  <si>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</si>
  <si>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</si>
  <si>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</si>
  <si>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</si>
  <si>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</si>
  <si>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</si>
  <si>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</si>
  <si>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</si>
  <si>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</si>
  <si>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</si>
  <si>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</si>
  <si>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</si>
  <si>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</si>
  <si>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</si>
  <si>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</si>
  <si>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</si>
  <si>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</si>
  <si>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</si>
  <si>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</si>
  <si>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</si>
  <si>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</si>
  <si>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</si>
  <si>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</si>
  <si>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</si>
  <si>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</si>
  <si>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</si>
  <si>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</si>
  <si>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</si>
  <si>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</si>
  <si>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</si>
  <si>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</si>
  <si>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</si>
  <si>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</si>
  <si>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</si>
  <si>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</si>
  <si>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</si>
  <si>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</si>
  <si>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</si>
  <si>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</si>
  <si>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</si>
  <si>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</si>
  <si>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</si>
  <si>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</si>
  <si>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</si>
  <si>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</si>
  <si>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</si>
  <si>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</si>
  <si>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</si>
  <si>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</si>
  <si>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</si>
  <si>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</si>
  <si>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</si>
  <si>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</si>
  <si>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</si>
  <si>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</si>
  <si>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</si>
  <si>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</si>
  <si>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</si>
  <si>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</si>
  <si>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</si>
  <si>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</si>
  <si>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</si>
  <si>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</si>
  <si>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</si>
  <si>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</si>
  <si>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</si>
  <si>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</si>
  <si>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</si>
  <si>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</si>
  <si>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</si>
  <si>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</si>
  <si>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</si>
  <si>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</si>
  <si>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</si>
  <si>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</si>
  <si>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</si>
  <si>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</si>
  <si>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</si>
  <si>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</si>
  <si>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</si>
  <si>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</si>
  <si>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</si>
  <si>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</si>
  <si>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</si>
  <si>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</si>
  <si>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</si>
  <si>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</si>
  <si>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</si>
  <si>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</si>
  <si>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</si>
  <si>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</si>
  <si>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</si>
  <si>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</si>
  <si>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</si>
  <si>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</si>
  <si>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</si>
  <si>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</si>
  <si>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</si>
  <si>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</si>
  <si>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</si>
  <si>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</si>
  <si>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</si>
  <si>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</si>
  <si>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</si>
  <si>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</si>
  <si>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</si>
  <si>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</si>
  <si>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</si>
  <si>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</si>
  <si>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</si>
  <si>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</si>
  <si>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</si>
  <si>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</si>
  <si>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</si>
  <si>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</si>
  <si>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</si>
  <si>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</si>
  <si>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</si>
  <si>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</si>
  <si>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</si>
  <si>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</si>
  <si>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</si>
  <si>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</si>
  <si>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</si>
  <si>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</si>
  <si>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</si>
  <si>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</si>
  <si>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</si>
  <si>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</si>
  <si>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</si>
  <si>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</si>
  <si>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</si>
  <si>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</si>
  <si>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</si>
  <si>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</si>
  <si>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</si>
  <si>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</si>
  <si>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</si>
  <si>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</si>
  <si>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</si>
  <si>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</si>
  <si>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</si>
  <si>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</si>
  <si>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</si>
  <si>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</si>
  <si>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</si>
  <si>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</si>
  <si>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</si>
  <si>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</si>
  <si>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</si>
  <si>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</si>
  <si>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</si>
  <si>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</si>
  <si>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</si>
  <si>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</si>
  <si>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</si>
  <si>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</si>
  <si>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</si>
  <si>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</si>
  <si>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</si>
  <si>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</si>
  <si>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</si>
  <si>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</si>
  <si>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</si>
  <si>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</si>
  <si>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</si>
  <si>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</si>
  <si>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</si>
  <si>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</si>
  <si>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</si>
  <si>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</si>
  <si>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</si>
  <si>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</si>
  <si>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</si>
  <si>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</si>
  <si>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</si>
  <si>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</si>
  <si>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</si>
  <si>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</si>
  <si>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</si>
  <si>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</si>
  <si>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</si>
  <si>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</si>
  <si>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</si>
  <si>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</si>
  <si>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</si>
  <si>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</si>
  <si>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</si>
  <si>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</si>
  <si>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</si>
  <si>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</si>
  <si>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</si>
  <si>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</si>
  <si>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</si>
  <si>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</si>
  <si>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</si>
  <si>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</si>
  <si>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</si>
  <si>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</si>
  <si>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</si>
  <si>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</si>
  <si>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</si>
  <si>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</si>
  <si>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</si>
  <si>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</si>
  <si>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</si>
  <si>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</si>
  <si>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</si>
  <si>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</si>
  <si>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</si>
  <si>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</si>
  <si>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</si>
  <si>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</si>
  <si>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</si>
  <si>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</si>
  <si>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</si>
  <si>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</si>
  <si>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</si>
  <si>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</si>
  <si>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</si>
  <si>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</si>
  <si>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</si>
  <si>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</si>
  <si>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</si>
  <si>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</si>
  <si>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</si>
  <si>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</si>
  <si>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</si>
  <si>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</si>
  <si>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</si>
  <si>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</si>
  <si>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</si>
  <si>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</si>
  <si>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</si>
  <si>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</si>
  <si>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</si>
  <si>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</si>
  <si>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</si>
  <si>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</si>
  <si>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</si>
  <si>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</si>
  <si>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</si>
  <si>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</si>
  <si>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</si>
  <si>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</si>
  <si>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</si>
  <si>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</si>
  <si>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</si>
  <si>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</si>
  <si>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</si>
  <si>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</si>
  <si>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</si>
  <si>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</si>
  <si>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</si>
  <si>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</si>
  <si>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</si>
  <si>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</si>
  <si>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</si>
  <si>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</si>
  <si>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</si>
  <si>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</si>
  <si>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</si>
  <si>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</si>
  <si>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</si>
  <si>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</si>
  <si>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</si>
  <si>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</si>
  <si>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</si>
  <si>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</si>
  <si>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</si>
  <si>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</si>
  <si>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</si>
  <si>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</si>
  <si>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</si>
  <si>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</si>
  <si>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</si>
  <si>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</si>
  <si>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</si>
  <si>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</si>
  <si>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</si>
  <si>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</si>
  <si>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</si>
  <si>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</si>
  <si>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</si>
  <si>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</si>
  <si>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</si>
  <si>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</si>
  <si>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</si>
  <si>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</si>
  <si>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</si>
  <si>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</si>
  <si>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</si>
  <si>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</si>
  <si>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</si>
  <si>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</si>
  <si>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</si>
  <si>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</si>
  <si>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</si>
  <si>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</si>
  <si>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</si>
  <si>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</si>
  <si>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</si>
  <si>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</si>
  <si>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</si>
  <si>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</si>
  <si>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</si>
  <si>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</si>
  <si>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</si>
  <si>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</si>
  <si>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</si>
  <si>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</si>
  <si>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</si>
  <si>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</si>
  <si>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</si>
  <si>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</si>
  <si>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</si>
  <si>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</si>
  <si>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</si>
  <si>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</si>
  <si>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</si>
  <si>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</si>
  <si>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</si>
  <si>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</si>
  <si>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</si>
  <si>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</si>
  <si>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</si>
  <si>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</si>
  <si>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</si>
  <si>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</si>
  <si>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</si>
  <si>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</si>
  <si>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</si>
  <si>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</si>
  <si>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</si>
  <si>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</si>
  <si>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</si>
  <si>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</si>
  <si>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</si>
  <si>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</si>
  <si>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</si>
  <si>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</si>
  <si>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</si>
  <si>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</si>
  <si>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</si>
  <si>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</si>
  <si>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</si>
  <si>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</si>
  <si>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</si>
  <si>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</si>
  <si>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</si>
  <si>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</si>
  <si>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</si>
  <si>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</si>
  <si>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</si>
  <si>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</si>
  <si>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</si>
  <si>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</si>
  <si>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</si>
  <si>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</si>
  <si>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</si>
  <si>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</si>
  <si>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</si>
  <si>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</si>
  <si>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</si>
  <si>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</si>
  <si>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</si>
  <si>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</si>
  <si>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</si>
  <si>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</si>
  <si>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</si>
  <si>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</si>
  <si>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</si>
  <si>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</si>
  <si>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</si>
  <si>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</si>
  <si>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</si>
  <si>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</si>
  <si>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</si>
  <si>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</si>
  <si>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</si>
  <si>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</si>
  <si>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</si>
  <si>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</si>
  <si>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</si>
  <si>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</si>
  <si>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</si>
  <si>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</si>
  <si>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</si>
  <si>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</si>
  <si>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</si>
  <si>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</si>
  <si>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</si>
  <si>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</si>
  <si>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</si>
  <si>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</si>
  <si>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</si>
  <si>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</si>
  <si>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</si>
  <si>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</si>
  <si>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</si>
  <si>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</si>
  <si>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</si>
  <si>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</si>
  <si>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</si>
  <si>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</si>
  <si>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</si>
  <si>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</si>
  <si>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</si>
  <si>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</si>
  <si>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</si>
  <si>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</si>
  <si>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</si>
  <si>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</si>
  <si>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</si>
  <si>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</si>
  <si>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</si>
  <si>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</si>
  <si>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</si>
  <si>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</si>
  <si>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</si>
  <si>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</si>
  <si>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</si>
  <si>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</si>
  <si>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</si>
  <si>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</si>
  <si>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</si>
  <si>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</si>
  <si>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</si>
  <si>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</si>
  <si>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</si>
  <si>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</si>
  <si>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</si>
  <si>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</si>
  <si>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</si>
  <si>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</si>
  <si>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</si>
  <si>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</si>
  <si>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</si>
  <si>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</si>
  <si>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</si>
  <si>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</si>
  <si>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</si>
  <si>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</si>
  <si>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</si>
  <si>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</si>
  <si>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</si>
  <si>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</si>
  <si>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</si>
  <si>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</si>
  <si>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</si>
  <si>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</si>
  <si>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</si>
  <si>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</si>
  <si>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</si>
  <si>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</si>
  <si>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</si>
  <si>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</si>
  <si>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</si>
  <si>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</si>
  <si>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</si>
  <si>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</si>
  <si>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</si>
  <si>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</si>
  <si>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</si>
  <si>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</si>
  <si>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</si>
  <si>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</si>
  <si>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</si>
  <si>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</si>
  <si>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</si>
  <si>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</si>
  <si>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</si>
  <si>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</si>
  <si>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</si>
  <si>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</si>
  <si>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</si>
  <si>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</si>
  <si>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</si>
  <si>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</si>
  <si>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</si>
  <si>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</si>
  <si>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</si>
  <si>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</si>
  <si>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</si>
  <si>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</si>
  <si>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</si>
  <si>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</si>
  <si>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</si>
  <si>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</si>
  <si>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</si>
  <si>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</si>
  <si>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</si>
  <si>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</si>
  <si>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</si>
  <si>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</si>
  <si>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</si>
  <si>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</si>
  <si>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</si>
  <si>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</si>
  <si>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</si>
  <si>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</si>
  <si>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</si>
  <si>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</si>
  <si>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</si>
  <si>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</si>
  <si>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</si>
  <si>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</si>
  <si>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</si>
  <si>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</si>
  <si>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</si>
  <si>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</si>
  <si>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</si>
  <si>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</si>
  <si>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</si>
  <si>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</si>
  <si>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</si>
  <si>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</si>
  <si>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</si>
  <si>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</si>
  <si>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</si>
  <si>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</si>
  <si>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</si>
  <si>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</si>
  <si>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</si>
  <si>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</si>
  <si>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</si>
  <si>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</si>
  <si>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</si>
  <si>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</si>
  <si>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</si>
  <si>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</si>
  <si>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</si>
  <si>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</si>
  <si>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</si>
  <si>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</si>
  <si>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</si>
  <si>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</si>
  <si>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</si>
  <si>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</si>
  <si>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</si>
  <si>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</si>
  <si>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</si>
  <si>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</si>
  <si>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</si>
  <si>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</si>
  <si>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</si>
  <si>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</si>
  <si>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</si>
  <si>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</si>
  <si>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</si>
  <si>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</si>
  <si>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</si>
  <si>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</si>
  <si>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</si>
  <si>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</si>
  <si>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</si>
  <si>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</si>
  <si>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</si>
  <si>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</si>
  <si>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</si>
  <si>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</si>
  <si>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</si>
  <si>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</si>
  <si>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</si>
  <si>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</si>
  <si>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</si>
  <si>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</si>
  <si>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</si>
  <si>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</si>
  <si>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</si>
  <si>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</si>
  <si>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</si>
  <si>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</si>
  <si>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</si>
  <si>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</si>
  <si>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</si>
  <si>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</si>
  <si>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</si>
  <si>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</si>
  <si>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</si>
  <si>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</si>
  <si>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</si>
  <si>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</si>
  <si>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</si>
  <si>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</si>
  <si>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</si>
  <si>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</si>
  <si>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</si>
  <si>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</si>
  <si>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</si>
  <si>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</si>
  <si>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</si>
  <si>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</si>
  <si>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</si>
  <si>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</si>
  <si>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</si>
  <si>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</si>
  <si>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</si>
  <si>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</si>
  <si>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</si>
  <si>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</si>
  <si>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</si>
  <si>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</si>
  <si>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</si>
  <si>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</si>
  <si>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</si>
  <si>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</si>
  <si>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</si>
  <si>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</si>
  <si>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</si>
  <si>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</si>
  <si>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</si>
  <si>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</si>
  <si>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</si>
  <si>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</si>
  <si>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</si>
  <si>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</si>
  <si>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</si>
  <si>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</si>
  <si>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</si>
  <si>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</si>
  <si>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</si>
  <si>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</si>
  <si>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</si>
  <si>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</si>
  <si>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</si>
  <si>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</si>
  <si>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</si>
  <si>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</si>
  <si>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</si>
  <si>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</si>
  <si>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</si>
  <si>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</si>
  <si>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</si>
  <si>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</si>
  <si>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</si>
  <si>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</si>
  <si>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</si>
  <si>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</si>
  <si>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</si>
  <si>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</si>
  <si>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</si>
  <si>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</si>
  <si>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</si>
  <si>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</si>
  <si>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</si>
  <si>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</si>
  <si>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</si>
  <si>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</si>
  <si>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</si>
  <si>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</si>
  <si>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</si>
  <si>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</si>
  <si>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</si>
  <si>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</si>
  <si>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</si>
  <si>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</si>
  <si>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</si>
  <si>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</si>
  <si>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</si>
  <si>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</si>
  <si>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</si>
  <si>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</si>
  <si>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</si>
  <si>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</si>
  <si>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</si>
  <si>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</si>
  <si>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</si>
  <si>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</si>
  <si>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</si>
  <si>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</si>
  <si>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</si>
  <si>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</si>
  <si>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</si>
  <si>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</si>
  <si>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</si>
  <si>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</si>
  <si>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</si>
  <si>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</si>
  <si>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</si>
  <si>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</si>
  <si>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</si>
  <si>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</si>
  <si>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</si>
  <si>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</si>
  <si>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</si>
  <si>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</si>
  <si>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</si>
  <si>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</si>
  <si>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</si>
  <si>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</si>
  <si>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</si>
  <si>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</si>
  <si>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</si>
  <si>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</si>
  <si>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</si>
  <si>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</si>
  <si>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</si>
  <si>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</si>
  <si>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</si>
  <si>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</si>
  <si>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</si>
  <si>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</si>
  <si>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</si>
  <si>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</si>
  <si>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</si>
  <si>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</si>
  <si>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</si>
  <si>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</si>
  <si>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</si>
  <si>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</si>
  <si>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</si>
  <si>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</si>
  <si>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</si>
  <si>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</si>
  <si>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</si>
  <si>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</si>
  <si>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</si>
  <si>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</si>
  <si>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</si>
  <si>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</si>
  <si>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</si>
  <si>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</si>
  <si>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</si>
  <si>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</si>
  <si>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</si>
  <si>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</si>
  <si>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</si>
  <si>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</si>
  <si>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</si>
  <si>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</si>
  <si>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</si>
  <si>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</si>
  <si>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</si>
  <si>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</si>
  <si>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</si>
  <si>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</si>
  <si>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</si>
  <si>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</si>
  <si>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</si>
  <si>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</si>
  <si>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</si>
  <si>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</si>
  <si>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</si>
  <si>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</si>
  <si>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</si>
  <si>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</si>
  <si>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</si>
  <si>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</si>
  <si>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</si>
  <si>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</si>
  <si>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</si>
  <si>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</si>
  <si>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</si>
  <si>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</si>
  <si>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</si>
  <si>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</si>
  <si>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</si>
  <si>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</si>
  <si>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</si>
  <si>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</si>
  <si>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</si>
  <si>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</si>
  <si>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</si>
  <si>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</si>
  <si>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</si>
  <si>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</si>
  <si>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</si>
  <si>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</si>
  <si>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</si>
  <si>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</si>
  <si>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</si>
  <si>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</si>
  <si>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</si>
  <si>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</si>
  <si>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</si>
  <si>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</si>
  <si>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</si>
  <si>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</si>
  <si>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</si>
  <si>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</si>
  <si>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</si>
  <si>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</si>
  <si>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</si>
  <si>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</si>
  <si>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</si>
  <si>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</si>
  <si>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</si>
  <si>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</si>
  <si>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</si>
  <si>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</si>
  <si>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</si>
  <si>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</si>
  <si>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</si>
  <si>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</si>
  <si>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</si>
  <si>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</si>
  <si>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</si>
  <si>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</si>
  <si>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</si>
  <si>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</si>
  <si>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</si>
  <si>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</si>
  <si>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</si>
  <si>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</si>
  <si>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</si>
  <si>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</si>
  <si>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</si>
  <si>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</si>
  <si>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</si>
  <si>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</si>
  <si>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</si>
  <si>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</si>
  <si>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</si>
  <si>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</si>
  <si>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</si>
  <si>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</si>
  <si>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</si>
  <si>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</si>
  <si>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</si>
  <si>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</si>
  <si>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</si>
  <si>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</si>
  <si>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</si>
  <si>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</si>
  <si>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</si>
  <si>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</si>
  <si>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</si>
  <si>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</si>
  <si>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</si>
  <si>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</si>
  <si>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</si>
  <si>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</si>
  <si>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</si>
  <si>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</si>
  <si>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</si>
  <si>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</si>
  <si>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</si>
  <si>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</si>
  <si>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</si>
  <si>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</si>
  <si>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</si>
  <si>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</si>
  <si>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</si>
  <si>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</si>
  <si>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</si>
  <si>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</si>
  <si>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</si>
  <si>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</si>
  <si>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</si>
  <si>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</si>
  <si>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</si>
  <si>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</si>
  <si>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</si>
  <si>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</si>
  <si>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</si>
  <si>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</si>
  <si>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</si>
  <si>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</si>
  <si>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</si>
  <si>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</si>
  <si>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</si>
  <si>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</si>
  <si>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</si>
  <si>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</si>
  <si>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</si>
  <si>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</si>
  <si>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</si>
  <si>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</si>
  <si>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</si>
  <si>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</si>
  <si>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</si>
  <si>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</si>
  <si>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</si>
  <si>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</si>
  <si>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</si>
  <si>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</si>
  <si>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</si>
  <si>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</si>
  <si>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</si>
  <si>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</si>
  <si>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</si>
  <si>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</si>
  <si>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</si>
  <si>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</si>
  <si>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</si>
  <si>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</si>
  <si>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</si>
  <si>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</si>
  <si>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</si>
  <si>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</si>
  <si>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</si>
  <si>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</si>
  <si>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</si>
  <si>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</si>
  <si>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</si>
  <si>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</si>
  <si>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</si>
  <si>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</si>
  <si>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</si>
  <si>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</si>
  <si>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</si>
  <si>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</si>
  <si>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</si>
  <si>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</si>
  <si>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</si>
  <si>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</si>
  <si>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</si>
  <si>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</si>
  <si>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</si>
  <si>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</si>
  <si>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</si>
  <si>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</si>
  <si>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</si>
  <si>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</si>
  <si>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</si>
  <si>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</si>
  <si>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</si>
  <si>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</si>
  <si>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</si>
  <si>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</si>
  <si>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</si>
  <si>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</si>
  <si>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</si>
  <si>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</si>
  <si>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</si>
  <si>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</si>
  <si>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</si>
  <si>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</si>
  <si>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</si>
  <si>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</si>
  <si>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</si>
  <si>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</si>
  <si>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</si>
  <si>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</si>
  <si>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</si>
  <si>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</si>
  <si>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</si>
  <si>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</si>
  <si>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</si>
  <si>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</si>
  <si>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</si>
  <si>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</si>
  <si>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</si>
  <si>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</si>
  <si>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</si>
  <si>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</si>
  <si>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</si>
  <si>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</si>
  <si>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</si>
  <si>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</si>
  <si>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</si>
  <si>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</si>
  <si>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</si>
  <si>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</si>
  <si>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</si>
  <si>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</si>
  <si>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</si>
  <si>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</si>
  <si>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</si>
  <si>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</si>
  <si>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</si>
  <si>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</si>
  <si>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</si>
  <si>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</si>
  <si>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</si>
  <si>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</si>
  <si>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</si>
  <si>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</si>
  <si>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</si>
  <si>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</si>
  <si>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</si>
  <si>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</si>
  <si>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</si>
  <si>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</si>
  <si>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</si>
  <si>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</si>
  <si>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</si>
  <si>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</si>
  <si>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</si>
  <si>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</si>
  <si>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</si>
  <si>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</si>
  <si>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</si>
  <si>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</si>
  <si>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</si>
  <si>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</si>
  <si>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</si>
  <si>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</si>
  <si>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</si>
  <si>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</si>
  <si>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</si>
  <si>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</si>
  <si>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</si>
  <si>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</si>
  <si>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</si>
  <si>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</si>
  <si>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</si>
  <si>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</si>
  <si>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</si>
  <si>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</si>
  <si>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</si>
  <si>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</si>
  <si>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</si>
  <si>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</si>
  <si>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</si>
  <si>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</si>
  <si>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</si>
  <si>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</si>
  <si>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</si>
  <si>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</si>
  <si>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</si>
  <si>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</si>
  <si>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</si>
  <si>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</si>
  <si>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</si>
  <si>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</si>
  <si>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</si>
  <si>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</si>
  <si>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</si>
  <si>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</si>
  <si>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</si>
  <si>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</si>
  <si>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</si>
  <si>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</si>
  <si>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</si>
  <si>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</si>
  <si>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</si>
  <si>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</si>
  <si>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</si>
  <si>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</si>
  <si>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</si>
  <si>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</si>
  <si>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</si>
  <si>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</si>
  <si>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</si>
  <si>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</si>
  <si>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</si>
  <si>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</si>
  <si>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</si>
  <si>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</si>
  <si>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</si>
  <si>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</si>
  <si>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</si>
  <si>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</si>
  <si>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</si>
  <si>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</si>
  <si>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</si>
  <si>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</si>
  <si>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</si>
  <si>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</si>
  <si>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</si>
  <si>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</si>
  <si>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</si>
  <si>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</si>
  <si>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</si>
  <si>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</si>
  <si>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</si>
  <si>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</si>
  <si>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</si>
  <si>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</si>
  <si>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</si>
  <si>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</si>
  <si>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</si>
  <si>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</si>
  <si>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</si>
  <si>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</si>
  <si>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</si>
  <si>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</si>
  <si>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</si>
  <si>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</si>
  <si>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</si>
  <si>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</si>
  <si>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</si>
  <si>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</si>
  <si>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</si>
  <si>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</si>
  <si>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</si>
  <si>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</si>
  <si>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</si>
  <si>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</si>
  <si>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</si>
  <si>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</si>
  <si>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</si>
  <si>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</si>
  <si>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</si>
  <si>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</si>
  <si>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</si>
  <si>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</si>
  <si>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</si>
  <si>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</si>
  <si>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</si>
  <si>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</si>
  <si>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</si>
  <si>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</si>
  <si>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</si>
  <si>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</si>
  <si>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</si>
  <si>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</si>
  <si>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</si>
  <si>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</si>
  <si>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</si>
  <si>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</si>
  <si>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</si>
  <si>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</si>
  <si>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</si>
  <si>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</si>
  <si>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</si>
  <si>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</si>
  <si>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</si>
  <si>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</si>
  <si>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</si>
  <si>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</si>
  <si>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</si>
  <si>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</si>
  <si>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</si>
  <si>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</si>
  <si>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</si>
  <si>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</si>
  <si>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</si>
  <si>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</si>
  <si>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</si>
  <si>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</si>
  <si>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</si>
  <si>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</si>
  <si>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</si>
  <si>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</si>
  <si>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</si>
  <si>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</si>
  <si>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</si>
  <si>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</si>
  <si>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</si>
  <si>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</si>
  <si>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</si>
  <si>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</si>
  <si>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</si>
  <si>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</si>
  <si>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</si>
  <si>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</si>
  <si>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</si>
  <si>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</si>
  <si>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</si>
  <si>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</si>
  <si>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</si>
  <si>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</si>
  <si>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</si>
  <si>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</si>
  <si>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</si>
  <si>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</si>
  <si>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</si>
  <si>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</si>
  <si>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</si>
  <si>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</si>
  <si>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</si>
  <si>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</si>
  <si>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</si>
  <si>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</si>
  <si>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</si>
  <si>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</si>
  <si>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</si>
  <si>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</si>
  <si>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</si>
  <si>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</si>
  <si>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</si>
  <si>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</si>
  <si>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</si>
  <si>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</si>
  <si>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</si>
  <si>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</si>
  <si>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</si>
  <si>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</si>
  <si>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</si>
  <si>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</si>
  <si>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</si>
  <si>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</si>
  <si>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</si>
  <si>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</si>
  <si>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</si>
  <si>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</si>
  <si>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</si>
  <si>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</si>
  <si>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</si>
  <si>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</si>
  <si>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</si>
  <si>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</si>
  <si>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</si>
  <si>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</si>
  <si>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</si>
  <si>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</si>
  <si>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</si>
  <si>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</si>
  <si>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</si>
  <si>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</si>
  <si>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</si>
  <si>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</si>
  <si>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</si>
  <si>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</si>
  <si>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</si>
  <si>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</si>
  <si>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</si>
  <si>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</si>
  <si>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</si>
  <si>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</si>
  <si>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</si>
  <si>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</si>
  <si>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</si>
  <si>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</si>
  <si>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</si>
  <si>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</si>
  <si>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</si>
  <si>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</si>
  <si>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</si>
  <si>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</si>
  <si>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</si>
  <si>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</si>
  <si>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</si>
  <si>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</si>
  <si>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</si>
  <si>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</si>
  <si>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</si>
  <si>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</si>
  <si>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</si>
  <si>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</si>
  <si>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</si>
  <si>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</si>
  <si>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</si>
  <si>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</si>
  <si>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</si>
  <si>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</si>
  <si>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</si>
  <si>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</si>
  <si>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</si>
  <si>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</si>
  <si>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</si>
  <si>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</si>
  <si>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</si>
  <si>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</si>
  <si>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</si>
  <si>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</si>
  <si>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</si>
  <si>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</si>
  <si>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</si>
  <si>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</si>
  <si>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</si>
  <si>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</si>
  <si>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</si>
  <si>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</si>
  <si>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</si>
  <si>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</si>
  <si>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</si>
  <si>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</si>
  <si>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</si>
  <si>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</si>
  <si>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</si>
  <si>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</si>
  <si>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</si>
  <si>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</si>
  <si>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</si>
  <si>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</si>
  <si>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</si>
  <si>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</si>
  <si>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</si>
  <si>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</si>
  <si>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</si>
  <si>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</si>
  <si>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</si>
  <si>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</si>
  <si>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</si>
  <si>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</si>
  <si>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</si>
  <si>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</si>
  <si>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</si>
  <si>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</si>
  <si>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</si>
  <si>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</si>
  <si>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</si>
  <si>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</si>
  <si>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</si>
  <si>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</si>
  <si>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</si>
  <si>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</si>
  <si>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</si>
  <si>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</si>
  <si>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</si>
  <si>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</si>
  <si>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</si>
  <si>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</si>
  <si>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</si>
  <si>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</si>
  <si>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</si>
  <si>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</si>
  <si>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</si>
  <si>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</si>
  <si>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</si>
  <si>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</si>
  <si>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</si>
  <si>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</si>
  <si>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</si>
  <si>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</si>
  <si>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</si>
  <si>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</si>
  <si>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</si>
  <si>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</si>
  <si>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</si>
  <si>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</si>
  <si>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</si>
  <si>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</si>
  <si>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</si>
  <si>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</si>
  <si>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</si>
  <si>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</si>
  <si>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</si>
  <si>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</si>
  <si>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</si>
  <si>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</si>
  <si>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</si>
  <si>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</si>
  <si>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</si>
  <si>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</si>
  <si>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</si>
  <si>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</si>
  <si>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</si>
  <si>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</si>
  <si>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</si>
  <si>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</si>
  <si>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</si>
  <si>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</si>
  <si>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</si>
  <si>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</si>
  <si>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</si>
  <si>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</si>
  <si>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</si>
  <si>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</si>
  <si>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</si>
  <si>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</si>
  <si>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</si>
  <si>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</si>
  <si>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</si>
  <si>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</si>
  <si>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</si>
  <si>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</si>
  <si>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</si>
  <si>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</si>
  <si>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</si>
  <si>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</si>
  <si>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</si>
  <si>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</si>
  <si>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</si>
  <si>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</si>
  <si>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</si>
  <si>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</si>
  <si>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</si>
  <si>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</si>
  <si>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</si>
  <si>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</si>
  <si>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</si>
  <si>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</si>
  <si>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</si>
  <si>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</si>
  <si>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</si>
  <si>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</si>
  <si>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</si>
  <si>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</si>
  <si>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</si>
  <si>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</si>
  <si>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</si>
  <si>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</si>
  <si>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</si>
  <si>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</si>
  <si>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</si>
  <si>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</si>
  <si>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</si>
  <si>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</si>
  <si>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</si>
  <si>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</si>
  <si>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</si>
  <si>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</si>
  <si>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</si>
  <si>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</si>
  <si>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</si>
  <si>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</si>
  <si>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</si>
  <si>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</si>
  <si>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</si>
  <si>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</si>
  <si>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</si>
  <si>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</si>
  <si>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</si>
  <si>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</si>
  <si>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</si>
  <si>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</si>
  <si>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</si>
  <si>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</si>
  <si>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</si>
  <si>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</si>
  <si>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</si>
  <si>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</si>
  <si>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</si>
  <si>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</si>
  <si>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</si>
  <si>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</si>
  <si>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</si>
  <si>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</si>
  <si>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</si>
  <si>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</si>
  <si>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</si>
  <si>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</si>
  <si>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</si>
  <si>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</si>
  <si>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</si>
  <si>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</si>
  <si>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</si>
  <si>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</si>
  <si>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</si>
  <si>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</si>
  <si>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</si>
  <si>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</si>
  <si>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</si>
  <si>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</si>
  <si>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</si>
  <si>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</si>
  <si>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</si>
  <si>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</si>
  <si>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</si>
  <si>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</si>
  <si>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</si>
  <si>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</si>
  <si>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</si>
  <si>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</si>
  <si>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</si>
  <si>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</si>
  <si>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</si>
  <si>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</si>
  <si>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</si>
  <si>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</si>
  <si>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</si>
  <si>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</si>
  <si>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</si>
  <si>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</si>
  <si>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</si>
  <si>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</si>
  <si>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</si>
  <si>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</si>
  <si>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</si>
  <si>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</si>
  <si>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</si>
  <si>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</si>
  <si>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</si>
  <si>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</si>
  <si>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</si>
  <si>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</si>
  <si>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</si>
  <si>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</si>
  <si>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</si>
  <si>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</si>
  <si>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</si>
  <si>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</si>
  <si>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</si>
  <si>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</si>
  <si>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</si>
  <si>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</si>
  <si>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</si>
  <si>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</si>
  <si>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</si>
  <si>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</si>
  <si>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</si>
  <si>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</si>
  <si>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</si>
  <si>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</si>
  <si>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</si>
  <si>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</si>
  <si>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</si>
  <si>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</si>
  <si>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</si>
  <si>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</si>
  <si>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</si>
  <si>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</si>
  <si>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</si>
  <si>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</si>
  <si>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</si>
  <si>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</si>
  <si>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</si>
  <si>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</si>
  <si>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</si>
  <si>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</si>
  <si>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</si>
  <si>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</si>
  <si>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</si>
  <si>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</si>
  <si>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</si>
  <si>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</si>
  <si>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</si>
  <si>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</si>
  <si>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</si>
  <si>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</si>
  <si>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</si>
  <si>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</si>
  <si>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</si>
  <si>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</si>
  <si>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</si>
  <si>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</si>
  <si>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</si>
  <si>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</si>
  <si>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</si>
  <si>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</si>
  <si>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</si>
  <si>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</si>
  <si>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</si>
  <si>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</si>
  <si>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</si>
  <si>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</si>
  <si>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</si>
  <si>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</si>
  <si>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</si>
  <si>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</si>
  <si>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</si>
  <si>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</si>
  <si>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</si>
  <si>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</si>
  <si>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</si>
  <si>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</si>
  <si>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</si>
  <si>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</si>
  <si>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</si>
  <si>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</si>
  <si>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</si>
  <si>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</si>
  <si>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</si>
  <si>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</si>
  <si>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</si>
  <si>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</si>
  <si>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</si>
  <si>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</si>
  <si>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</si>
  <si>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</si>
  <si>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</si>
  <si>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</si>
  <si>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</si>
  <si>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</si>
  <si>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</si>
  <si>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</si>
  <si>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</si>
  <si>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</si>
  <si>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</si>
  <si>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</si>
  <si>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</si>
  <si>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</si>
  <si>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</si>
  <si>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</si>
  <si>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</si>
  <si>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</si>
  <si>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</si>
  <si>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</si>
  <si>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</si>
  <si>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</si>
  <si>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</si>
  <si>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</si>
  <si>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</si>
  <si>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</si>
  <si>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</si>
  <si>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</si>
  <si>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</si>
  <si>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</si>
  <si>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</si>
  <si>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</si>
  <si>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</si>
  <si>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</si>
  <si>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</si>
  <si>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</si>
  <si>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</si>
  <si>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</si>
  <si>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</si>
  <si>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</si>
  <si>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</si>
  <si>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</si>
  <si>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</si>
  <si>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</si>
  <si>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</si>
  <si>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</si>
  <si>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</si>
  <si>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</si>
  <si>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</si>
  <si>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</si>
  <si>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</si>
  <si>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</si>
  <si>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</si>
  <si>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</si>
  <si>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</si>
  <si>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</si>
  <si>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</si>
  <si>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</si>
  <si>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</si>
  <si>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</si>
  <si>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</si>
  <si>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</si>
  <si>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</si>
  <si>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</si>
  <si>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</si>
  <si>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</si>
  <si>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</si>
  <si>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</si>
  <si>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</si>
  <si>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</si>
  <si>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</si>
  <si>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</si>
  <si>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</si>
  <si>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</si>
  <si>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</si>
  <si>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</si>
  <si>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</si>
  <si>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</si>
  <si>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</si>
  <si>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</si>
  <si>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</si>
  <si>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</si>
  <si>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</si>
  <si>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</si>
  <si>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</si>
  <si>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</si>
  <si>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</si>
  <si>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</si>
  <si>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</si>
  <si>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</si>
  <si>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</si>
  <si>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</si>
  <si>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</si>
  <si>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</si>
  <si>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</si>
  <si>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</si>
  <si>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</si>
  <si>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</si>
  <si>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</si>
  <si>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</si>
  <si>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</si>
  <si>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</si>
  <si>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</si>
  <si>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</si>
  <si>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</si>
  <si>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</si>
  <si>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</si>
  <si>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</si>
  <si>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</si>
  <si>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</si>
  <si>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</si>
  <si>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</si>
  <si>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</si>
  <si>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</si>
  <si>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</si>
  <si>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</si>
  <si>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</si>
  <si>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</si>
  <si>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</si>
  <si>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</si>
  <si>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</si>
  <si>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</si>
  <si>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</si>
  <si>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</si>
  <si>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</si>
  <si>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</si>
  <si>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</si>
  <si>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</si>
  <si>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</si>
  <si>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</si>
  <si>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</si>
  <si>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</si>
  <si>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</si>
  <si>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</si>
  <si>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</si>
  <si>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</si>
  <si>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</si>
  <si>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</si>
  <si>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</si>
  <si>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</si>
  <si>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</si>
  <si>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</si>
  <si>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</si>
  <si>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</si>
  <si>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</si>
  <si>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</si>
  <si>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</si>
  <si>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</si>
  <si>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</si>
  <si>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</si>
  <si>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</si>
  <si>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</si>
  <si>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</si>
  <si>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</si>
  <si>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</si>
  <si>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</si>
  <si>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</si>
  <si>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</si>
  <si>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</si>
  <si>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</si>
  <si>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</si>
  <si>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</si>
  <si>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</si>
  <si>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</si>
  <si>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</si>
  <si>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</si>
  <si>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</si>
  <si>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</si>
  <si>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</si>
  <si>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</si>
  <si>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</si>
  <si>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</si>
  <si>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</si>
  <si>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</si>
  <si>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</si>
  <si>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</si>
  <si>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</si>
  <si>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</si>
  <si>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</si>
  <si>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</si>
  <si>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</si>
  <si>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</si>
  <si>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</si>
  <si>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</si>
  <si>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</si>
  <si>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</si>
  <si>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</si>
  <si>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</si>
  <si>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</si>
  <si>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</si>
  <si>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</si>
  <si>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</si>
  <si>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</si>
  <si>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</si>
  <si>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</si>
  <si>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</si>
  <si>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</si>
  <si>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</si>
  <si>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</si>
  <si>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</si>
  <si>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</si>
  <si>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</si>
  <si>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</si>
  <si>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</si>
  <si>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</si>
  <si>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</si>
  <si>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</si>
  <si>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</si>
  <si>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</si>
  <si>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</si>
  <si>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</si>
  <si>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</si>
  <si>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</si>
  <si>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</si>
  <si>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</si>
  <si>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</si>
  <si>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</si>
  <si>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</si>
  <si>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</si>
  <si>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</si>
  <si>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</si>
  <si>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</si>
  <si>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</si>
  <si>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</si>
  <si>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</si>
  <si>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</si>
  <si>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</si>
  <si>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</si>
  <si>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</si>
  <si>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</si>
  <si>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</si>
  <si>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</si>
  <si>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</si>
  <si>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</si>
  <si>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</si>
  <si>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</si>
  <si>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</si>
  <si>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</si>
  <si>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</si>
  <si>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</si>
  <si>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</si>
  <si>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</si>
  <si>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</si>
  <si>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</si>
  <si>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</si>
  <si>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</si>
  <si>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</si>
  <si>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</si>
  <si>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</si>
  <si>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</si>
  <si>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</si>
  <si>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</si>
  <si>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</si>
  <si>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</si>
  <si>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</si>
  <si>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</si>
  <si>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</si>
  <si>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</si>
  <si>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</si>
  <si>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</si>
  <si>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</si>
  <si>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</si>
  <si>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</si>
  <si>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</si>
  <si>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</si>
  <si>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</si>
  <si>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</si>
  <si>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</si>
  <si>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</si>
  <si>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</si>
  <si>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</si>
  <si>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</si>
  <si>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</si>
  <si>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</si>
  <si>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</si>
  <si>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</si>
  <si>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</si>
  <si>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</si>
  <si>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</si>
  <si>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</si>
  <si>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</si>
  <si>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</si>
  <si>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</si>
  <si>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</si>
  <si>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</si>
  <si>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</si>
  <si>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</si>
  <si>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</si>
  <si>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</si>
  <si>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</si>
  <si>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</si>
  <si>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</si>
  <si>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</si>
  <si>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</si>
  <si>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</si>
  <si>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</si>
  <si>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</si>
  <si>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</si>
  <si>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</si>
  <si>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</si>
  <si>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</si>
  <si>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</si>
  <si>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</si>
  <si>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</si>
  <si>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</si>
  <si>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</si>
  <si>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</si>
  <si>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</si>
  <si>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</si>
  <si>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</si>
  <si>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</si>
  <si>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</si>
  <si>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</si>
  <si>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</si>
  <si>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</si>
  <si>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</si>
  <si>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</si>
  <si>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</si>
  <si>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</si>
  <si>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</si>
  <si>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</si>
  <si>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</si>
  <si>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</si>
  <si>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</si>
  <si>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</si>
  <si>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</si>
  <si>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</si>
  <si>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</si>
  <si>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</si>
  <si>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</si>
  <si>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</si>
  <si>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</si>
  <si>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</si>
  <si>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</si>
  <si>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</si>
  <si>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</si>
  <si>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</si>
  <si>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</si>
  <si>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</si>
  <si>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</si>
  <si>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</si>
  <si>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</si>
  <si>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</si>
  <si>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</si>
  <si>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</si>
  <si>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</si>
  <si>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</si>
  <si>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</si>
  <si>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</si>
  <si>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</si>
  <si>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</si>
  <si>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</si>
  <si>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</si>
  <si>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</si>
  <si>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</si>
  <si>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</si>
  <si>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</si>
  <si>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</si>
  <si>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</si>
  <si>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</si>
  <si>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</si>
  <si>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</si>
  <si>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</si>
  <si>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</si>
  <si>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</si>
  <si>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</si>
  <si>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</si>
  <si>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</si>
  <si>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</si>
  <si>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</si>
  <si>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</si>
  <si>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</si>
  <si>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</si>
  <si>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</si>
  <si>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</si>
  <si>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</si>
  <si>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</si>
  <si>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</si>
  <si>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</si>
  <si>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</si>
  <si>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</si>
  <si>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</si>
  <si>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</si>
  <si>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</si>
  <si>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</si>
  <si>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</si>
  <si>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</si>
  <si>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</si>
  <si>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</si>
  <si>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</si>
  <si>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</si>
  <si>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</si>
  <si>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</si>
  <si>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</si>
  <si>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</si>
  <si>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</si>
  <si>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</si>
  <si>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</si>
  <si>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</si>
  <si>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</si>
  <si>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</si>
  <si>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</si>
  <si>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</si>
  <si>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</si>
  <si>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</si>
  <si>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</si>
  <si>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</si>
  <si>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</si>
  <si>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</si>
  <si>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</si>
  <si>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</si>
  <si>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</si>
  <si>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</si>
  <si>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</si>
  <si>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</si>
  <si>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</si>
  <si>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</si>
  <si>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</si>
  <si>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</si>
  <si>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</si>
  <si>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</si>
  <si>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</si>
  <si>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</si>
  <si>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</si>
  <si>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</si>
  <si>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</si>
  <si>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</si>
  <si>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</si>
  <si>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</si>
  <si>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</si>
  <si>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</si>
  <si>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</si>
  <si>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</si>
  <si>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</si>
  <si>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</si>
  <si>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</si>
  <si>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</si>
  <si>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</si>
  <si>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</si>
  <si>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</si>
  <si>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</si>
  <si>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</si>
  <si>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</si>
  <si>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</si>
  <si>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</si>
  <si>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</si>
  <si>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</si>
  <si>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</si>
  <si>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</si>
  <si>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</si>
  <si>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</si>
  <si>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</si>
  <si>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</si>
  <si>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</si>
  <si>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</si>
  <si>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</si>
  <si>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</si>
  <si>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</si>
  <si>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</si>
  <si>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</si>
  <si>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</si>
  <si>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</si>
  <si>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</si>
  <si>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</si>
  <si>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</si>
  <si>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</si>
  <si>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</si>
  <si>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</si>
  <si>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</si>
  <si>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</si>
  <si>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</si>
  <si>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</si>
  <si>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</si>
  <si>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</si>
  <si>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</si>
  <si>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</si>
  <si>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</si>
  <si>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</si>
  <si>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</si>
  <si>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</si>
  <si>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</si>
  <si>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</si>
  <si>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</si>
  <si>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</si>
  <si>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</si>
  <si>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</si>
  <si>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</si>
  <si>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</si>
  <si>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</si>
  <si>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</si>
  <si>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</si>
  <si>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</si>
  <si>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</si>
  <si>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</si>
  <si>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</si>
  <si>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</si>
  <si>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</si>
  <si>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</si>
  <si>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</si>
  <si>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</si>
  <si>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</si>
  <si>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</si>
  <si>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</si>
  <si>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</si>
  <si>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</si>
  <si>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</si>
  <si>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</si>
  <si>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</si>
  <si>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</si>
  <si>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</si>
  <si>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</si>
  <si>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</si>
  <si>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</si>
  <si>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</si>
  <si>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</si>
  <si>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</si>
  <si>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</si>
  <si>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</si>
  <si>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</si>
  <si>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</si>
  <si>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</si>
  <si>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</si>
  <si>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</si>
  <si>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</si>
  <si>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</si>
  <si>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</si>
  <si>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</si>
  <si>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</si>
  <si>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</si>
  <si>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</si>
  <si>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</si>
  <si>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</si>
  <si>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</si>
  <si>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</si>
  <si>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</si>
  <si>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</si>
  <si>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</si>
  <si>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</si>
  <si>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</si>
  <si>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</si>
  <si>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</si>
  <si>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</si>
  <si>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</si>
  <si>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</si>
  <si>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</si>
  <si>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</si>
  <si>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</si>
  <si>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</si>
  <si>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</si>
  <si>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</si>
  <si>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</si>
  <si>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</si>
  <si>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</si>
  <si>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</si>
  <si>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</si>
  <si>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</si>
  <si>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</si>
  <si>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</si>
  <si>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</si>
  <si>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</si>
  <si>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</si>
  <si>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</si>
  <si>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</si>
  <si>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</si>
  <si>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</si>
  <si>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</si>
  <si>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</si>
  <si>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</si>
  <si>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</si>
  <si>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</si>
  <si>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</si>
  <si>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</si>
  <si>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</si>
  <si>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</si>
  <si>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</si>
  <si>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</si>
  <si>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</si>
  <si>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</si>
  <si>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</si>
  <si>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</si>
  <si>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</si>
  <si>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</si>
  <si>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</si>
  <si>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</si>
  <si>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</si>
  <si>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</si>
  <si>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</si>
  <si>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</si>
  <si>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</si>
  <si>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</si>
  <si>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</si>
  <si>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</si>
  <si>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</si>
  <si>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</si>
  <si>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</si>
  <si>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</si>
  <si>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</si>
  <si>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</si>
  <si>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</si>
  <si>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</si>
  <si>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</si>
  <si>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</si>
  <si>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</si>
  <si>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</si>
  <si>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</si>
  <si>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</si>
  <si>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</si>
  <si>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</si>
  <si>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</si>
  <si>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</si>
  <si>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</si>
  <si>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</si>
  <si>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</si>
  <si>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</si>
  <si>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</si>
  <si>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</si>
  <si>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</si>
  <si>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</si>
  <si>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</si>
  <si>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</si>
  <si>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</si>
  <si>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</si>
  <si>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</si>
  <si>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</si>
  <si>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</si>
  <si>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</si>
  <si>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</si>
  <si>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</si>
  <si>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</si>
  <si>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</si>
  <si>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</si>
  <si>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</si>
  <si>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</si>
  <si>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</si>
  <si>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</si>
  <si>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</si>
  <si>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</si>
  <si>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</si>
  <si>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</si>
  <si>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</si>
  <si>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</si>
  <si>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</si>
  <si>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</si>
  <si>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</si>
  <si>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</si>
  <si>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</si>
  <si>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</si>
  <si>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</si>
  <si>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</si>
  <si>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</si>
  <si>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</si>
  <si>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</si>
  <si>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</si>
  <si>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</si>
  <si>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</si>
  <si>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</si>
  <si>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</si>
  <si>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</si>
  <si>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</si>
  <si>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</si>
  <si>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</si>
  <si>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</si>
  <si>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</si>
  <si>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</si>
  <si>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</si>
  <si>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</si>
  <si>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</si>
  <si>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</si>
  <si>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</si>
  <si>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</si>
  <si>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</si>
  <si>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</si>
  <si>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</si>
  <si>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</si>
  <si>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</si>
  <si>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</si>
  <si>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</si>
  <si>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</si>
  <si>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</si>
  <si>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</si>
  <si>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</si>
  <si>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</si>
  <si>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</si>
  <si>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</si>
  <si>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</si>
  <si>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</si>
  <si>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</si>
  <si>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</si>
  <si>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</si>
  <si>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</si>
  <si>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</si>
  <si>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</si>
  <si>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</si>
  <si>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</si>
  <si>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</si>
  <si>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</si>
  <si>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</si>
  <si>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</si>
  <si>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</si>
  <si>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</si>
  <si>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</si>
  <si>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</si>
  <si>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</si>
  <si>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</si>
  <si>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</si>
  <si>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</si>
  <si>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</si>
  <si>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</si>
  <si>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</si>
  <si>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</si>
  <si>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</si>
  <si>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</si>
  <si>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</si>
  <si>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</si>
  <si>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</si>
  <si>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</si>
  <si>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</si>
  <si>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</si>
  <si>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</si>
  <si>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</si>
  <si>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</si>
  <si>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</si>
  <si>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</si>
  <si>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</si>
  <si>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</si>
  <si>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</si>
  <si>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</si>
  <si>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</si>
  <si>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</si>
  <si>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</si>
  <si>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</si>
  <si>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</si>
  <si>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</si>
  <si>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</si>
  <si>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</si>
  <si>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</si>
  <si>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</si>
  <si>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</si>
  <si>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</si>
  <si>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</si>
  <si>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</si>
  <si>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</si>
  <si>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</si>
  <si>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</si>
  <si>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</si>
  <si>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</si>
  <si>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</si>
  <si>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</si>
  <si>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</si>
  <si>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</si>
  <si>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</si>
  <si>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</si>
  <si>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</si>
  <si>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</si>
  <si>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</si>
  <si>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</si>
  <si>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</si>
  <si>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</si>
  <si>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</si>
  <si>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</si>
  <si>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</si>
  <si>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</si>
  <si>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</si>
  <si>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</si>
  <si>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</si>
  <si>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</si>
  <si>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</si>
  <si>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</si>
  <si>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</si>
  <si>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</si>
  <si>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</si>
  <si>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</si>
  <si>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</si>
  <si>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</si>
  <si>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</si>
  <si>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</si>
  <si>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</si>
  <si>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</si>
  <si>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</si>
  <si>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</si>
  <si>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</si>
  <si>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</si>
  <si>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</si>
  <si>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</si>
  <si>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</si>
  <si>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</si>
  <si>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</si>
  <si>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</si>
  <si>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</si>
  <si>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</si>
  <si>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</si>
  <si>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</si>
  <si>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</si>
  <si>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</si>
  <si>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</si>
  <si>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</si>
  <si>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</si>
  <si>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</si>
  <si>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</si>
  <si>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</si>
  <si>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</si>
  <si>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</si>
  <si>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</si>
  <si>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</si>
  <si>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</si>
  <si>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</si>
  <si>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</si>
  <si>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</si>
  <si>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</si>
  <si>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</si>
  <si>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</si>
  <si>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</si>
  <si>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</si>
  <si>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</si>
  <si>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</si>
  <si>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</si>
  <si>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</si>
  <si>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</si>
  <si>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</si>
  <si>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</si>
  <si>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</si>
  <si>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</si>
  <si>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</si>
  <si>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</si>
  <si>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</si>
  <si>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</si>
  <si>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</si>
  <si>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</si>
  <si>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</si>
  <si>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</si>
  <si>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</si>
  <si>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</si>
  <si>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</si>
  <si>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</si>
  <si>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</si>
  <si>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</si>
  <si>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</si>
  <si>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</si>
  <si>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</si>
  <si>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</si>
  <si>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</si>
  <si>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</si>
  <si>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</si>
  <si>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</si>
  <si>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</si>
  <si>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</si>
  <si>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</si>
  <si>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</si>
  <si>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</si>
  <si>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</si>
  <si>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</si>
  <si>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</si>
  <si>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</si>
  <si>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</si>
  <si>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</si>
  <si>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</si>
  <si>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</si>
  <si>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</si>
  <si>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</si>
  <si>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</si>
  <si>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</si>
  <si>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</si>
  <si>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</si>
  <si>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</si>
  <si>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</si>
  <si>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</si>
  <si>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</si>
  <si>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</si>
  <si>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</si>
  <si>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</si>
  <si>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</si>
  <si>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</si>
  <si>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</si>
  <si>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</si>
  <si>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</si>
  <si>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</si>
  <si>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</si>
  <si>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</si>
  <si>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</si>
  <si>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</si>
  <si>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</si>
  <si>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</si>
  <si>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</si>
  <si>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</si>
  <si>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</si>
  <si>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</si>
  <si>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</si>
  <si>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</si>
  <si>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</si>
  <si>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</si>
  <si>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</si>
  <si>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</si>
  <si>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</si>
  <si>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</si>
  <si>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</si>
  <si>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</si>
  <si>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</si>
  <si>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</si>
  <si>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</si>
  <si>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</si>
  <si>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</si>
  <si>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</si>
  <si>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</si>
  <si>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</si>
  <si>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</si>
  <si>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</si>
  <si>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</si>
  <si>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</si>
  <si>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</si>
  <si>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</si>
  <si>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</si>
  <si>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</si>
  <si>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</si>
  <si>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</si>
  <si>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</si>
  <si>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</si>
  <si>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</si>
  <si>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</si>
  <si>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</si>
  <si>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</si>
  <si>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</si>
  <si>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</si>
  <si>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</si>
  <si>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</si>
  <si>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</si>
  <si>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</si>
  <si>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</si>
  <si>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</si>
  <si>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</si>
  <si>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</si>
  <si>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</si>
  <si>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</si>
  <si>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</si>
  <si>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</si>
  <si>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</si>
  <si>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</si>
  <si>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</si>
  <si>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</si>
  <si>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</si>
  <si>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</si>
  <si>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</si>
  <si>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</si>
  <si>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</si>
  <si>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</si>
  <si>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</si>
  <si>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</si>
  <si>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</si>
  <si>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</si>
  <si>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</si>
  <si>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</si>
  <si>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</si>
  <si>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</si>
  <si>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</si>
  <si>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</si>
  <si>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</si>
  <si>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</si>
  <si>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</si>
  <si>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</si>
  <si>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</si>
  <si>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</si>
  <si>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</si>
  <si>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</si>
  <si>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</si>
  <si>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</si>
  <si>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</si>
  <si>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</si>
  <si>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</si>
  <si>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</si>
  <si>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</si>
  <si>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</si>
  <si>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</si>
  <si>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</si>
  <si>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</si>
  <si>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</si>
  <si>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</si>
  <si>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</si>
  <si>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</si>
  <si>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</si>
  <si>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</si>
  <si>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</si>
  <si>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</si>
  <si>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</si>
  <si>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</si>
  <si>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</si>
  <si>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</si>
  <si>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</si>
  <si>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</si>
  <si>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</si>
  <si>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</si>
  <si>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</si>
  <si>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</si>
  <si>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</si>
  <si>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</si>
  <si>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</si>
  <si>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</si>
  <si>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</si>
  <si>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</si>
  <si>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</si>
  <si>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</si>
  <si>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</si>
  <si>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</si>
  <si>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</si>
  <si>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</si>
  <si>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</si>
  <si>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</si>
  <si>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</si>
  <si>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</si>
  <si>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</si>
  <si>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</si>
  <si>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</si>
  <si>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</si>
  <si>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</si>
  <si>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</si>
  <si>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</si>
  <si>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</si>
  <si>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</si>
  <si>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</si>
  <si>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</si>
  <si>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</si>
  <si>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</si>
  <si>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</si>
  <si>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</si>
  <si>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</si>
  <si>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</si>
  <si>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</si>
  <si>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</si>
  <si>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</si>
  <si>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</si>
  <si>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</si>
  <si>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</si>
  <si>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</si>
  <si>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</si>
  <si>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</si>
  <si>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</si>
  <si>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</si>
  <si>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</si>
  <si>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</si>
  <si>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</si>
  <si>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</si>
  <si>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</si>
  <si>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</si>
  <si>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</si>
  <si>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</si>
  <si>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</si>
  <si>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</si>
  <si>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</si>
  <si>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</si>
  <si>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</si>
  <si>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</si>
  <si>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</si>
  <si>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</si>
  <si>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</si>
  <si>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</si>
  <si>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</si>
  <si>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</si>
  <si>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</si>
  <si>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</si>
  <si>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</si>
  <si>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</si>
  <si>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</si>
  <si>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</si>
  <si>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</si>
  <si>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</si>
  <si>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</si>
  <si>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</si>
  <si>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</si>
  <si>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</si>
  <si>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</si>
  <si>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</si>
  <si>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</si>
  <si>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</si>
  <si>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</si>
  <si>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</si>
  <si>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</si>
  <si>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</si>
  <si>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</si>
  <si>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</si>
  <si>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</si>
  <si>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</si>
  <si>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</si>
  <si>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</si>
  <si>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</si>
  <si>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</si>
  <si>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</si>
  <si>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</si>
  <si>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</si>
  <si>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</si>
  <si>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</si>
  <si>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</si>
  <si>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</si>
  <si>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</si>
  <si>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</si>
  <si>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</si>
  <si>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</si>
  <si>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</si>
  <si>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</si>
  <si>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</si>
  <si>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</si>
  <si>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</si>
  <si>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</si>
  <si>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</si>
  <si>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</si>
  <si>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</si>
  <si>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</si>
  <si>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</si>
  <si>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</si>
  <si>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</si>
  <si>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</si>
  <si>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</si>
  <si>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</si>
  <si>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</si>
  <si>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</si>
  <si>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</si>
  <si>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</si>
  <si>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</si>
  <si>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</si>
  <si>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</si>
  <si>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</si>
  <si>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</si>
  <si>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</si>
  <si>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</si>
  <si>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</si>
  <si>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</si>
  <si>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</si>
  <si>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</si>
  <si>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</si>
  <si>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</si>
  <si>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</si>
  <si>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</si>
  <si>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</si>
  <si>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</si>
  <si>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</si>
  <si>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</si>
  <si>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</si>
  <si>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</si>
  <si>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</si>
  <si>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</si>
  <si>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</si>
  <si>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</si>
  <si>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</si>
  <si>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</si>
  <si>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</si>
  <si>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</si>
  <si>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</si>
  <si>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</si>
  <si>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</si>
  <si>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</si>
  <si>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</si>
  <si>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</si>
  <si>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</si>
  <si>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</si>
  <si>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</si>
  <si>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</si>
  <si>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</si>
  <si>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</si>
  <si>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</si>
  <si>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</si>
  <si>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</si>
  <si>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</si>
  <si>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</si>
  <si>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</si>
  <si>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</si>
  <si>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</si>
  <si>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</si>
  <si>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</si>
  <si>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</si>
  <si>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</si>
  <si>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</si>
  <si>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</si>
  <si>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</si>
  <si>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</si>
  <si>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</si>
  <si>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</si>
  <si>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</si>
  <si>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</si>
  <si>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</si>
  <si>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</si>
  <si>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</si>
  <si>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</si>
  <si>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</si>
  <si>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</si>
  <si>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</si>
  <si>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</si>
  <si>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</si>
  <si>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</si>
  <si>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</si>
  <si>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</si>
  <si>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</si>
  <si>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</si>
  <si>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</si>
  <si>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</si>
  <si>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</si>
  <si>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</si>
  <si>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</si>
  <si>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</si>
  <si>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</si>
  <si>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</si>
  <si>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</si>
  <si>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</si>
  <si>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</si>
  <si>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</si>
  <si>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</si>
  <si>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</si>
  <si>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</si>
  <si>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</si>
  <si>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</si>
  <si>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</si>
  <si>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</si>
  <si>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</si>
  <si>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</si>
  <si>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</si>
  <si>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</si>
  <si>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</si>
  <si>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</si>
  <si>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</si>
  <si>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</si>
  <si>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</si>
  <si>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</si>
  <si>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</si>
  <si>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</si>
  <si>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</si>
  <si>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</si>
  <si>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</si>
  <si>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</si>
  <si>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</si>
  <si>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</si>
  <si>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</si>
  <si>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</si>
  <si>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</si>
  <si>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</si>
  <si>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</si>
  <si>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</si>
  <si>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</si>
  <si>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</si>
  <si>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</si>
  <si>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</si>
  <si>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</si>
  <si>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</si>
  <si>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</si>
  <si>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</si>
  <si>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</si>
  <si>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</si>
  <si>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</si>
  <si>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</si>
  <si>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</si>
  <si>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</si>
  <si>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</si>
  <si>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</si>
  <si>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</si>
  <si>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</si>
  <si>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</si>
  <si>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</si>
  <si>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</si>
  <si>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</si>
  <si>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</si>
  <si>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</si>
  <si>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</si>
  <si>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</si>
  <si>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</si>
  <si>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</si>
  <si>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</si>
  <si>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</si>
  <si>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</si>
  <si>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</si>
  <si>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</si>
  <si>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</si>
  <si>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</si>
  <si>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</si>
  <si>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</si>
  <si>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</si>
  <si>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</si>
  <si>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</si>
  <si>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</si>
  <si>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</si>
  <si>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</si>
  <si>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</si>
  <si>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</si>
  <si>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</si>
  <si>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</si>
  <si>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</si>
  <si>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</si>
  <si>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</si>
  <si>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</si>
  <si>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</si>
  <si>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</si>
  <si>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</si>
  <si>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</si>
  <si>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</si>
  <si>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</si>
  <si>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</si>
  <si>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</si>
  <si>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</si>
  <si>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</si>
  <si>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</si>
  <si>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</si>
  <si>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</si>
  <si>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</si>
  <si>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</si>
  <si>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</si>
  <si>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</si>
  <si>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</si>
  <si>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</si>
  <si>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</si>
  <si>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</si>
  <si>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</si>
  <si>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</si>
  <si>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</si>
  <si>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</si>
  <si>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</si>
  <si>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</si>
  <si>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</si>
  <si>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</si>
  <si>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</si>
  <si>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</si>
  <si>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</si>
  <si>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</si>
  <si>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</si>
  <si>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</si>
  <si>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</si>
  <si>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</si>
  <si>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</si>
  <si>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</si>
  <si>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</si>
  <si>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</si>
  <si>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</si>
  <si>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</si>
  <si>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</si>
  <si>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</si>
  <si>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</si>
  <si>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</si>
  <si>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</si>
  <si>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</si>
  <si>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</si>
  <si>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</si>
  <si>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</si>
  <si>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</si>
  <si>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</si>
  <si>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</si>
  <si>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</si>
  <si>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</si>
  <si>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</si>
  <si>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</si>
  <si>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</si>
  <si>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</si>
  <si>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</si>
  <si>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</si>
  <si>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</si>
  <si>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</si>
  <si>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</si>
  <si>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</si>
  <si>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</si>
  <si>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</si>
  <si>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</si>
  <si>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</si>
  <si>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</si>
  <si>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</si>
  <si>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</si>
  <si>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</si>
  <si>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</si>
  <si>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</si>
  <si>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</si>
  <si>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</si>
  <si>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</si>
  <si>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</si>
  <si>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</si>
  <si>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</si>
  <si>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</si>
  <si>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</si>
  <si>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</si>
  <si>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</si>
  <si>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</si>
  <si>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</si>
  <si>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</si>
  <si>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</si>
  <si>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</si>
  <si>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</si>
  <si>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</si>
  <si>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</si>
  <si>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</si>
  <si>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</si>
  <si>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</si>
  <si>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</si>
  <si>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</si>
  <si>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</si>
  <si>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</si>
  <si>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</si>
  <si>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</si>
  <si>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</si>
  <si>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</si>
  <si>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</si>
  <si>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</si>
  <si>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</si>
  <si>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</si>
  <si>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</si>
  <si>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</si>
  <si>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</si>
  <si>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</si>
  <si>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</si>
  <si>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</si>
  <si>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</si>
  <si>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</si>
  <si>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</si>
  <si>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</si>
  <si>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</si>
  <si>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</si>
  <si>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</si>
  <si>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</si>
  <si>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</si>
  <si>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</si>
  <si>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</si>
  <si>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</si>
  <si>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</si>
  <si>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</si>
  <si>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</si>
  <si>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</si>
  <si>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</si>
  <si>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</si>
  <si>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</si>
  <si>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</si>
  <si>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</si>
  <si>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</si>
  <si>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</si>
  <si>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</si>
  <si>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</si>
  <si>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</si>
  <si>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</si>
  <si>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</si>
  <si>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</si>
  <si>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</si>
  <si>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</si>
  <si>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</si>
  <si>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</si>
  <si>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</si>
  <si>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</si>
  <si>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</si>
  <si>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</si>
  <si>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</si>
  <si>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</si>
  <si>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</si>
  <si>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</si>
  <si>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</si>
  <si>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</si>
  <si>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</si>
  <si>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</si>
  <si>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</si>
  <si>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</si>
  <si>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</si>
  <si>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</si>
  <si>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</si>
  <si>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</si>
  <si>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</si>
  <si>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</si>
  <si>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</si>
  <si>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</si>
  <si>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</si>
  <si>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</si>
  <si>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</si>
  <si>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</si>
  <si>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</si>
  <si>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</si>
  <si>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</si>
  <si>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</si>
  <si>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</si>
  <si>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</si>
  <si>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</si>
  <si>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</si>
  <si>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</si>
  <si>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</si>
  <si>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</si>
  <si>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</si>
  <si>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</si>
  <si>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</si>
  <si>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</si>
  <si>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</si>
  <si>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</si>
  <si>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</si>
  <si>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</si>
  <si>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</si>
  <si>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</si>
  <si>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</si>
  <si>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</si>
  <si>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</si>
  <si>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</si>
  <si>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</si>
  <si>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</si>
  <si>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</si>
  <si>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</si>
  <si>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</si>
  <si>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</si>
  <si>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</si>
  <si>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</si>
  <si>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</si>
  <si>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</si>
  <si>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</si>
  <si>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</si>
  <si>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</si>
  <si>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</si>
  <si>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</si>
  <si>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</si>
  <si>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</si>
  <si>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</si>
  <si>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</si>
  <si>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</si>
  <si>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</si>
  <si>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</si>
  <si>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</si>
  <si>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</si>
  <si>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</si>
  <si>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</si>
  <si>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</si>
  <si>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</si>
  <si>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</si>
  <si>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</si>
  <si>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</si>
  <si>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</si>
  <si>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</si>
  <si>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</si>
  <si>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</si>
  <si>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</si>
  <si>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</si>
  <si>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</si>
  <si>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</si>
  <si>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</si>
  <si>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</si>
  <si>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</si>
  <si>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</si>
  <si>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</si>
  <si>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</si>
  <si>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</si>
  <si>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</si>
  <si>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</si>
  <si>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</si>
  <si>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</si>
  <si>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</si>
  <si>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</si>
  <si>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</si>
  <si>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</si>
  <si>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</si>
  <si>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</si>
  <si>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</si>
  <si>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</si>
  <si>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</si>
  <si>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</si>
  <si>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</si>
  <si>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</si>
  <si>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</si>
  <si>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</si>
  <si>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</si>
  <si>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</si>
  <si>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</si>
  <si>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</si>
  <si>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</si>
  <si>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</si>
  <si>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</si>
  <si>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</si>
  <si>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</si>
  <si>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</si>
  <si>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</si>
  <si>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</si>
  <si>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</si>
  <si>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</si>
  <si>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</si>
  <si>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</si>
  <si>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</si>
  <si>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</si>
  <si>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</si>
  <si>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</si>
  <si>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</si>
  <si>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</si>
  <si>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</si>
  <si>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</si>
  <si>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</si>
  <si>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</si>
  <si>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</si>
  <si>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</si>
  <si>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</si>
  <si>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</si>
  <si>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</si>
  <si>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</si>
  <si>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</si>
  <si>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</si>
  <si>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</si>
  <si>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</si>
  <si>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</si>
  <si>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</si>
  <si>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</si>
  <si>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</si>
  <si>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</si>
  <si>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</si>
  <si>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</si>
  <si>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</si>
  <si>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</si>
  <si>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</si>
  <si>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</si>
  <si>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</si>
  <si>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</si>
  <si>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</si>
  <si>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</si>
  <si>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</si>
  <si>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</si>
  <si>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</si>
  <si>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</si>
  <si>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</si>
  <si>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</si>
  <si>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</si>
  <si>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</si>
  <si>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</si>
  <si>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</si>
  <si>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</si>
  <si>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</si>
  <si>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</si>
  <si>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</si>
  <si>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</si>
  <si>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</si>
  <si>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</si>
  <si>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</si>
  <si>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</si>
  <si>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</si>
  <si>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</si>
  <si>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</si>
  <si>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</si>
  <si>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</si>
  <si>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</si>
  <si>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</si>
  <si>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</si>
  <si>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</si>
  <si>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</si>
  <si>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</si>
  <si>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</si>
  <si>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</si>
  <si>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</si>
  <si>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</si>
  <si>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</si>
  <si>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</si>
  <si>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</si>
  <si>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</si>
  <si>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</si>
  <si>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</si>
  <si>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</si>
  <si>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</si>
  <si>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</si>
  <si>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</si>
  <si>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</si>
  <si>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</si>
  <si>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</si>
  <si>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</si>
  <si>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</si>
  <si>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</si>
  <si>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</si>
  <si>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</si>
  <si>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</si>
  <si>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</si>
  <si>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</si>
  <si>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</si>
  <si>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</si>
  <si>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</si>
  <si>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</si>
  <si>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</si>
  <si>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</si>
  <si>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</si>
  <si>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</si>
  <si>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</si>
  <si>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</si>
  <si>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</si>
  <si>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</si>
  <si>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</si>
  <si>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</si>
  <si>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</si>
  <si>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</si>
  <si>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</si>
  <si>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</si>
  <si>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</si>
  <si>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</si>
  <si>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</si>
  <si>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</si>
  <si>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</si>
  <si>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</si>
  <si>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</si>
  <si>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</si>
  <si>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</si>
  <si>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</si>
  <si>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</si>
  <si>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</si>
  <si>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</si>
  <si>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</si>
  <si>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</si>
  <si>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</si>
  <si>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</si>
  <si>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</si>
  <si>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</si>
  <si>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</si>
  <si>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</si>
  <si>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</si>
  <si>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</si>
  <si>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</si>
  <si>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</si>
  <si>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</si>
  <si>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</si>
  <si>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</si>
  <si>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</si>
  <si>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</si>
  <si>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</si>
  <si>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</si>
  <si>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</si>
  <si>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</si>
  <si>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</si>
  <si>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</si>
  <si>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</si>
  <si>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</si>
  <si>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</si>
  <si>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</si>
  <si>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</si>
  <si>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</si>
  <si>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</si>
  <si>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</si>
  <si>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</si>
  <si>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</si>
  <si>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</si>
  <si>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</si>
  <si>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</si>
  <si>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</si>
  <si>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</si>
  <si>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</si>
  <si>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</si>
  <si>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</si>
  <si>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</si>
  <si>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</si>
  <si>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</si>
  <si>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</si>
  <si>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</si>
  <si>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</si>
  <si>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</si>
  <si>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</si>
  <si>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</si>
  <si>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</si>
  <si>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</si>
  <si>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</si>
  <si>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</si>
  <si>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</si>
  <si>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</si>
  <si>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</si>
  <si>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</si>
  <si>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</si>
  <si>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</si>
  <si>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</si>
  <si>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</si>
  <si>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</si>
  <si>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</si>
  <si>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</si>
  <si>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</si>
  <si>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</si>
  <si>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</si>
  <si>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</si>
  <si>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</si>
  <si>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</si>
  <si>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</si>
  <si>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</si>
  <si>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</si>
  <si>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</si>
  <si>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</si>
  <si>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</si>
  <si>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</si>
  <si>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</si>
  <si>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</si>
  <si>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</si>
  <si>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</si>
  <si>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</si>
  <si>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</si>
  <si>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</si>
  <si>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</si>
  <si>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</si>
  <si>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</si>
  <si>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</si>
  <si>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</si>
  <si>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</si>
  <si>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</si>
  <si>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</si>
  <si>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</si>
  <si>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</si>
  <si>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</si>
  <si>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</si>
  <si>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</si>
  <si>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</si>
  <si>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</si>
  <si>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</si>
  <si>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</si>
  <si>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</si>
  <si>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</si>
  <si>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</si>
  <si>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</si>
  <si>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</si>
  <si>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</si>
  <si>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</si>
  <si>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</si>
  <si>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</si>
  <si>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</si>
  <si>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</si>
  <si>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</si>
  <si>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</si>
  <si>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</si>
  <si>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</si>
  <si>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</si>
  <si>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</si>
  <si>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</si>
  <si>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</si>
  <si>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</si>
  <si>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</si>
  <si>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</si>
  <si>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</si>
  <si>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</si>
  <si>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</si>
  <si>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</si>
  <si>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</si>
  <si>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</si>
  <si>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</si>
  <si>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</si>
  <si>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</si>
  <si>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</si>
  <si>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</si>
  <si>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</si>
  <si>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</si>
  <si>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</si>
  <si>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</si>
  <si>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</si>
  <si>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</si>
  <si>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</si>
  <si>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</si>
  <si>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</si>
  <si>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</si>
  <si>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</si>
  <si>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</si>
  <si>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</si>
  <si>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</si>
  <si>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</si>
  <si>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</si>
  <si>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</si>
  <si>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</si>
  <si>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</si>
  <si>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</si>
  <si>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</si>
  <si>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</si>
  <si>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</si>
  <si>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</si>
  <si>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</si>
  <si>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</si>
  <si>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</si>
  <si>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</si>
  <si>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</si>
  <si>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</si>
  <si>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</si>
  <si>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</si>
  <si>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</si>
  <si>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</si>
  <si>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</si>
  <si>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</si>
  <si>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</si>
  <si>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</si>
  <si>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</si>
  <si>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</si>
  <si>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</si>
  <si>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</si>
  <si>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</si>
  <si>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</si>
  <si>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</si>
  <si>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</si>
  <si>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</si>
  <si>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</si>
  <si>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</si>
  <si>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</si>
  <si>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</si>
  <si>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</si>
  <si>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</si>
  <si>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</si>
  <si>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</si>
  <si>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</si>
  <si>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</si>
  <si>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</si>
  <si>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</si>
  <si>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</si>
  <si>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</si>
  <si>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</si>
  <si>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</si>
  <si>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</si>
  <si>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</si>
  <si>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</si>
  <si>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</si>
  <si>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</si>
  <si>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</si>
  <si>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</si>
  <si>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</si>
  <si>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</si>
  <si>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</si>
  <si>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</si>
  <si>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</si>
  <si>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</si>
  <si>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</si>
  <si>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</si>
  <si>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</si>
  <si>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</si>
  <si>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</si>
  <si>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</si>
  <si>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</si>
  <si>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</si>
  <si>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</si>
  <si>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</si>
  <si>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</si>
  <si>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</si>
  <si>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</si>
  <si>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</si>
  <si>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</si>
  <si>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</si>
  <si>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</si>
  <si>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</si>
  <si>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</si>
  <si>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</si>
  <si>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</si>
  <si>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</si>
  <si>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</si>
  <si>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</si>
  <si>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</si>
  <si>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</si>
  <si>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</si>
  <si>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</si>
  <si>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</si>
  <si>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</si>
  <si>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</si>
  <si>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</si>
  <si>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</si>
  <si>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</si>
  <si>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</si>
  <si>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</si>
  <si>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</si>
  <si>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</si>
  <si>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</si>
  <si>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</si>
  <si>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</si>
  <si>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</si>
  <si>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</si>
  <si>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</si>
  <si>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</si>
  <si>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</si>
  <si>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</si>
  <si>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</si>
  <si>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</si>
  <si>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</si>
  <si>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</si>
  <si>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</si>
  <si>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</si>
  <si>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</si>
  <si>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</si>
  <si>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</si>
  <si>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</si>
  <si>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</si>
  <si>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</si>
  <si>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</si>
  <si>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</si>
  <si>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</si>
  <si>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</si>
  <si>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</si>
  <si>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</si>
  <si>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</si>
  <si>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</si>
  <si>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</si>
  <si>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</si>
  <si>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</si>
  <si>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</si>
  <si>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</si>
  <si>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</si>
  <si>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</si>
  <si>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</si>
  <si>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</si>
  <si>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</si>
  <si>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</si>
  <si>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</si>
  <si>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</si>
  <si>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</si>
  <si>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</si>
  <si>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</si>
  <si>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</si>
  <si>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</si>
  <si>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</si>
  <si>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</si>
  <si>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</si>
  <si>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</si>
  <si>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</si>
  <si>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</si>
  <si>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</si>
  <si>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</si>
  <si>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</si>
  <si>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</si>
  <si>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</si>
  <si>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</si>
  <si>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</si>
  <si>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</si>
  <si>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</si>
  <si>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</si>
  <si>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</si>
  <si>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</si>
  <si>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</si>
  <si>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</si>
  <si>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</si>
  <si>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</si>
  <si>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</si>
  <si>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</si>
  <si>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</si>
  <si>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</si>
  <si>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</si>
  <si>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</si>
  <si>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</si>
  <si>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</si>
  <si>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</si>
  <si>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</si>
  <si>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</si>
  <si>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</si>
  <si>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</si>
  <si>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</si>
  <si>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</si>
  <si>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</si>
  <si>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</si>
  <si>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</si>
  <si>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</si>
  <si>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</si>
  <si>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</si>
  <si>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</si>
  <si>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</si>
  <si>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</si>
  <si>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</si>
  <si>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</si>
  <si>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</si>
  <si>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</si>
  <si>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</si>
  <si>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</si>
  <si>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</si>
  <si>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</si>
  <si>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</si>
  <si>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</si>
  <si>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</si>
  <si>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</si>
  <si>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</si>
  <si>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</si>
  <si>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</si>
  <si>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</si>
  <si>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</si>
  <si>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</si>
  <si>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</si>
  <si>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</si>
  <si>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</si>
  <si>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</si>
  <si>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</si>
  <si>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</si>
  <si>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</si>
  <si>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</si>
  <si>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</si>
  <si>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</si>
  <si>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</si>
  <si>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</si>
  <si>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</si>
  <si>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</si>
  <si>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</si>
  <si>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</si>
  <si>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</si>
  <si>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</si>
  <si>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</si>
  <si>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</si>
  <si>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</si>
  <si>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</si>
  <si>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</si>
  <si>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</si>
  <si>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</si>
  <si>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</si>
  <si>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</si>
  <si>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</si>
  <si>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</si>
  <si>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</si>
  <si>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</si>
  <si>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</si>
  <si>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</si>
  <si>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</si>
  <si>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</si>
  <si>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</si>
  <si>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</si>
  <si>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</si>
  <si>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</si>
  <si>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</si>
  <si>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</si>
  <si>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</si>
  <si>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</si>
  <si>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</si>
  <si>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</si>
  <si>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</si>
  <si>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</si>
  <si>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</si>
  <si>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</si>
  <si>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</si>
  <si>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</si>
  <si>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</si>
  <si>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</si>
  <si>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</si>
  <si>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</si>
  <si>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</si>
  <si>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</si>
  <si>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</si>
  <si>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</si>
  <si>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</si>
  <si>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</si>
  <si>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</si>
  <si>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</si>
  <si>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</si>
  <si>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</si>
  <si>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</si>
  <si>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</si>
  <si>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</si>
  <si>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</si>
  <si>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</si>
  <si>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</si>
  <si>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</si>
  <si>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</si>
  <si>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</si>
  <si>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</si>
  <si>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</si>
  <si>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</si>
  <si>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</si>
  <si>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</si>
  <si>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</si>
  <si>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</si>
  <si>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</si>
  <si>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</si>
  <si>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</si>
  <si>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</si>
  <si>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</si>
  <si>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</si>
  <si>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</si>
  <si>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</si>
  <si>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</si>
  <si>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</si>
  <si>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</si>
  <si>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</si>
  <si>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</si>
  <si>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</si>
  <si>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</si>
  <si>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</si>
  <si>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</si>
  <si>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</si>
  <si>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</si>
  <si>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</si>
  <si>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</si>
  <si>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</si>
  <si>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</si>
  <si>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</si>
  <si>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</si>
  <si>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</si>
  <si>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</si>
  <si>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</si>
  <si>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</si>
  <si>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</si>
  <si>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</si>
  <si>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</si>
  <si>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</si>
  <si>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</si>
  <si>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</si>
  <si>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</si>
  <si>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</si>
  <si>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</si>
  <si>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</si>
  <si>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</si>
  <si>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</si>
  <si>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</si>
  <si>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</si>
  <si>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</si>
  <si>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</si>
  <si>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</si>
  <si>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</si>
  <si>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</si>
  <si>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</si>
  <si>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</si>
  <si>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</si>
  <si>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</si>
  <si>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</si>
  <si>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</si>
  <si>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</si>
  <si>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</si>
  <si>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</si>
  <si>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</si>
  <si>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</si>
  <si>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</si>
  <si>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</si>
  <si>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</si>
  <si>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</si>
  <si>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</si>
  <si>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</si>
  <si>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</si>
  <si>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</si>
  <si>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</si>
  <si>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</si>
  <si>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</si>
  <si>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</si>
  <si>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</si>
  <si>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</si>
  <si>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</si>
  <si>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</si>
  <si>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</si>
  <si>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</si>
  <si>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</si>
  <si>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</si>
  <si>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</si>
  <si>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</si>
  <si>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</si>
  <si>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</si>
  <si>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</si>
  <si>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</si>
  <si>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</si>
  <si>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</si>
  <si>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</si>
  <si>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</si>
  <si>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</si>
  <si>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</si>
  <si>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</si>
  <si>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</si>
  <si>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</si>
  <si>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</si>
  <si>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</si>
  <si>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</si>
  <si>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</si>
  <si>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</si>
  <si>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</si>
  <si>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</si>
  <si>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</si>
  <si>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</si>
  <si>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</si>
  <si>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</si>
  <si>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</si>
  <si>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</si>
  <si>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</si>
  <si>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</si>
  <si>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</si>
  <si>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</si>
  <si>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</si>
  <si>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</si>
  <si>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</si>
  <si>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</si>
  <si>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</si>
  <si>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</si>
  <si>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</si>
  <si>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</si>
  <si>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</si>
  <si>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</si>
  <si>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</si>
  <si>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</si>
  <si>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</si>
  <si>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</si>
  <si>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</si>
  <si>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</si>
  <si>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</si>
  <si>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</si>
  <si>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</si>
  <si>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</si>
  <si>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</si>
  <si>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</si>
  <si>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</si>
  <si>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</si>
  <si>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</si>
  <si>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</si>
  <si>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</si>
  <si>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</si>
  <si>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</si>
  <si>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</si>
  <si>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</si>
  <si>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</si>
  <si>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</si>
  <si>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</si>
  <si>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</si>
  <si>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</si>
  <si>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</si>
  <si>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</si>
  <si>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</si>
  <si>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</si>
  <si>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</si>
  <si>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</si>
  <si>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</si>
  <si>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</si>
  <si>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</si>
  <si>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</si>
  <si>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</si>
  <si>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</si>
  <si>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</si>
  <si>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</si>
  <si>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</si>
  <si>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</si>
  <si>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</si>
  <si>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</si>
  <si>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</si>
  <si>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</si>
  <si>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</si>
  <si>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</si>
  <si>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</si>
  <si>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</si>
  <si>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</si>
  <si>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</si>
  <si>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</si>
  <si>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</si>
  <si>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</si>
  <si>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</si>
  <si>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</si>
  <si>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</si>
  <si>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</si>
  <si>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</si>
  <si>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</si>
  <si>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</si>
  <si>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</si>
  <si>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</si>
  <si>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</si>
  <si>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</si>
  <si>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</si>
  <si>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</si>
  <si>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</si>
  <si>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</si>
  <si>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</si>
  <si>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</si>
  <si>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</si>
  <si>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</si>
  <si>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</si>
  <si>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</si>
  <si>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</si>
  <si>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</si>
  <si>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</si>
  <si>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</si>
  <si>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</si>
  <si>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</si>
  <si>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</si>
  <si>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</si>
  <si>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</si>
  <si>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</si>
  <si>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</si>
  <si>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</si>
  <si>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</si>
  <si>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</si>
  <si>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</si>
  <si>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</si>
  <si>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</si>
  <si>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</si>
  <si>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</si>
  <si>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</si>
  <si>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</si>
  <si>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</si>
  <si>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</si>
  <si>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</si>
  <si>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</si>
  <si>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</si>
  <si>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</si>
  <si>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</si>
  <si>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</si>
  <si>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</si>
  <si>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</si>
  <si>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</si>
  <si>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</si>
  <si>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</si>
  <si>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</si>
  <si>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</si>
  <si>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</si>
  <si>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</si>
  <si>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</si>
  <si>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</si>
  <si>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</si>
  <si>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</si>
  <si>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</si>
  <si>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</si>
  <si>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</si>
  <si>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</si>
  <si>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</si>
  <si>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</si>
  <si>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</si>
  <si>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</si>
  <si>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</si>
  <si>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</si>
  <si>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</si>
  <si>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</si>
  <si>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</si>
  <si>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</si>
  <si>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</si>
  <si>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</si>
  <si>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</si>
  <si>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</si>
  <si>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</si>
  <si>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</si>
  <si>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</si>
  <si>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</si>
  <si>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</si>
  <si>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</si>
  <si>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</si>
  <si>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</si>
  <si>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</si>
  <si>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</si>
  <si>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</si>
  <si>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</si>
  <si>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</si>
  <si>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</si>
  <si>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</si>
  <si>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</si>
  <si>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</si>
  <si>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</si>
  <si>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</si>
  <si>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</si>
  <si>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</si>
  <si>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</si>
  <si>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</si>
  <si>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</si>
  <si>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</si>
  <si>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</si>
  <si>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</si>
  <si>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</si>
  <si>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</si>
  <si>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</si>
  <si>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</si>
  <si>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</si>
  <si>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</si>
  <si>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</si>
  <si>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</si>
  <si>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</si>
  <si>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</si>
  <si>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</si>
  <si>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</si>
  <si>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</si>
  <si>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</si>
  <si>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</si>
  <si>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</si>
  <si>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</si>
  <si>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</si>
  <si>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</si>
  <si>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</si>
  <si>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</si>
  <si>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</si>
  <si>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</si>
  <si>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</si>
  <si>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</si>
  <si>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</si>
  <si>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</si>
  <si>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</si>
  <si>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</si>
  <si>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</si>
  <si>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</si>
  <si>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</si>
  <si>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</si>
  <si>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</si>
  <si>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</si>
  <si>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</si>
  <si>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</si>
  <si>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</si>
  <si>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</si>
  <si>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</si>
  <si>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</si>
  <si>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</si>
  <si>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</si>
  <si>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</si>
  <si>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</si>
  <si>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</si>
  <si>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</si>
  <si>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</si>
  <si>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</si>
  <si>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</si>
  <si>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</si>
  <si>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</si>
  <si>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</si>
  <si>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</si>
  <si>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</si>
  <si>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</si>
  <si>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</si>
  <si>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</si>
  <si>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</si>
  <si>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</si>
  <si>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</si>
  <si>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</si>
  <si>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</si>
  <si>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</si>
  <si>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</si>
  <si>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</si>
  <si>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</si>
  <si>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</si>
  <si>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</si>
  <si>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</si>
  <si>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</si>
  <si>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</si>
  <si>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</si>
  <si>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</si>
  <si>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</si>
  <si>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</si>
  <si>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</si>
  <si>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</si>
  <si>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</si>
  <si>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</si>
  <si>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</si>
  <si>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</si>
  <si>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</si>
  <si>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</si>
  <si>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</si>
  <si>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</si>
  <si>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</si>
  <si>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</si>
  <si>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</si>
  <si>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</si>
  <si>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</si>
  <si>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</si>
  <si>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</si>
  <si>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</si>
  <si>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</si>
  <si>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</si>
  <si>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</si>
  <si>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</si>
  <si>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</si>
  <si>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</si>
  <si>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</si>
  <si>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</si>
  <si>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</si>
  <si>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</si>
  <si>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</si>
  <si>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</si>
  <si>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</si>
  <si>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</si>
  <si>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</si>
  <si>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</si>
  <si>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</si>
  <si>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</si>
  <si>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</si>
  <si>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</si>
  <si>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</si>
  <si>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</si>
  <si>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</si>
  <si>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</si>
  <si>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</si>
  <si>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</si>
  <si>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</si>
  <si>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</si>
  <si>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</si>
  <si>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</si>
  <si>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</si>
  <si>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</si>
  <si>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</si>
  <si>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</si>
  <si>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</si>
  <si>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</si>
  <si>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</si>
  <si>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</si>
  <si>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</si>
  <si>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</si>
  <si>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</si>
  <si>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</si>
  <si>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</si>
  <si>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</si>
  <si>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</si>
  <si>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</si>
  <si>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</si>
  <si>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</si>
  <si>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</si>
  <si>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</si>
  <si>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</si>
  <si>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</si>
  <si>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</si>
  <si>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</si>
  <si>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</si>
  <si>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</si>
  <si>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</si>
  <si>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</si>
  <si>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</si>
  <si>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</si>
  <si>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</si>
  <si>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</si>
  <si>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</si>
  <si>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</si>
  <si>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</si>
  <si>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</si>
  <si>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</si>
  <si>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</si>
  <si>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</si>
  <si>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</si>
  <si>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</si>
  <si>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</si>
  <si>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</si>
  <si>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</si>
  <si>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</si>
  <si>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</si>
  <si>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</si>
  <si>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</si>
  <si>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</si>
  <si>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</si>
  <si>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</si>
  <si>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</si>
  <si>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</si>
  <si>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</si>
  <si>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</si>
  <si>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</si>
  <si>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</si>
  <si>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</si>
  <si>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</si>
  <si>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</si>
  <si>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</si>
  <si>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</si>
  <si>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</si>
  <si>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</si>
  <si>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</si>
  <si>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</si>
  <si>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</si>
  <si>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</si>
  <si>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</si>
  <si>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</si>
  <si>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</si>
  <si>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</si>
  <si>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</si>
  <si>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</si>
  <si>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</si>
  <si>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</si>
  <si>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</si>
  <si>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</si>
  <si>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</si>
  <si>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</si>
  <si>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</si>
  <si>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</si>
  <si>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</si>
  <si>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</si>
  <si>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</si>
  <si>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</si>
  <si>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</si>
  <si>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</si>
  <si>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</si>
  <si>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</si>
  <si>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</si>
  <si>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</si>
  <si>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</si>
  <si>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</si>
  <si>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</si>
  <si>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</si>
  <si>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</si>
  <si>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</si>
  <si>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</si>
  <si>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</si>
  <si>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</si>
  <si>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</si>
  <si>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</si>
  <si>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</si>
  <si>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</si>
  <si>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</si>
  <si>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</si>
  <si>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</si>
  <si>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</si>
  <si>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</si>
  <si>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</si>
  <si>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</si>
  <si>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</si>
  <si>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</si>
  <si>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</si>
  <si>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</si>
  <si>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</si>
  <si>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</si>
  <si>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</si>
  <si>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</si>
  <si>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</si>
  <si>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</si>
  <si>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</si>
  <si>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</si>
  <si>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</si>
  <si>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</si>
  <si>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</si>
  <si>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</si>
  <si>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</si>
  <si>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</si>
  <si>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</si>
  <si>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</si>
  <si>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</si>
  <si>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</si>
  <si>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</si>
  <si>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</si>
  <si>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</si>
  <si>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</si>
  <si>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</si>
  <si>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</si>
  <si>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</si>
  <si>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</si>
  <si>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</si>
  <si>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</si>
  <si>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</si>
  <si>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</si>
  <si>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</si>
  <si>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</si>
  <si>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</si>
  <si>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</si>
  <si>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</si>
  <si>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</si>
  <si>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</si>
  <si>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</si>
  <si>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</si>
  <si>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</si>
  <si>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</si>
  <si>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</si>
  <si>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</si>
  <si>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</si>
  <si>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</si>
  <si>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</si>
  <si>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</si>
  <si>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</si>
  <si>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</si>
  <si>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</si>
  <si>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</si>
  <si>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</si>
  <si>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</si>
  <si>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</si>
  <si>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</si>
  <si>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</si>
  <si>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</si>
  <si>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</si>
  <si>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</si>
  <si>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</si>
  <si>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</si>
  <si>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</si>
  <si>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</si>
  <si>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</si>
  <si>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</si>
  <si>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</si>
  <si>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</si>
  <si>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</si>
  <si>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</si>
  <si>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</si>
  <si>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</si>
  <si>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</si>
  <si>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</si>
  <si>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</si>
  <si>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</si>
  <si>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</si>
  <si>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</si>
  <si>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</si>
  <si>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</si>
  <si>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</si>
  <si>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</si>
  <si>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</si>
  <si>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</si>
  <si>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</si>
  <si>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</si>
  <si>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</si>
  <si>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</si>
  <si>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</si>
  <si>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</si>
  <si>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</si>
  <si>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</si>
  <si>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</si>
  <si>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</si>
  <si>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</si>
  <si>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</si>
  <si>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</si>
  <si>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</si>
  <si>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</si>
  <si>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</si>
  <si>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</si>
  <si>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</si>
  <si>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</si>
  <si>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</si>
  <si>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</si>
  <si>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</si>
  <si>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</si>
  <si>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</si>
  <si>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</si>
  <si>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</si>
  <si>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</si>
  <si>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</si>
  <si>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</si>
  <si>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</si>
  <si>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</si>
  <si>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</si>
  <si>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</si>
  <si>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</si>
  <si>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</si>
  <si>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</si>
  <si>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</si>
  <si>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</si>
  <si>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</si>
  <si>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</si>
  <si>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</si>
  <si>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</si>
  <si>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</si>
  <si>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</si>
  <si>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</si>
  <si>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</si>
  <si>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</si>
  <si>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</si>
  <si>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</si>
  <si>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</si>
  <si>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</si>
  <si>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</si>
  <si>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</si>
  <si>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</si>
  <si>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</si>
  <si>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</si>
  <si>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</si>
  <si>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</si>
  <si>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</si>
  <si>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</si>
  <si>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</si>
  <si>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</si>
  <si>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</si>
  <si>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</si>
  <si>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</si>
  <si>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</si>
  <si>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</si>
  <si>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</si>
  <si>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</si>
  <si>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</si>
  <si>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</si>
  <si>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</si>
  <si>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</si>
  <si>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</si>
  <si>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</si>
  <si>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</si>
  <si>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</si>
  <si>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</si>
  <si>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</si>
  <si>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</si>
  <si>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</si>
  <si>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</si>
  <si>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</si>
  <si>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</si>
  <si>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</si>
  <si>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</si>
  <si>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</si>
  <si>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</si>
  <si>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</si>
  <si>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</si>
  <si>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</si>
  <si>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</si>
  <si>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</si>
  <si>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</si>
  <si>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</si>
  <si>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</si>
  <si>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</si>
  <si>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</si>
  <si>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</si>
  <si>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</si>
  <si>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</si>
  <si>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</si>
  <si>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</si>
  <si>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</si>
  <si>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</si>
  <si>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</si>
  <si>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</si>
  <si>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</si>
  <si>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</si>
  <si>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</si>
  <si>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</si>
  <si>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</si>
  <si>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</si>
  <si>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</si>
  <si>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</si>
  <si>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</si>
  <si>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</si>
  <si>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</si>
  <si>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</si>
  <si>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</si>
  <si>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</si>
  <si>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</si>
  <si>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</si>
  <si>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</si>
  <si>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</si>
  <si>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</si>
  <si>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</si>
  <si>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</si>
  <si>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</si>
  <si>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</si>
  <si>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</si>
  <si>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</si>
  <si>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</si>
  <si>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</si>
  <si>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</si>
  <si>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</si>
  <si>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</si>
  <si>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</si>
  <si>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</si>
  <si>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</si>
  <si>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</si>
  <si>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</si>
  <si>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</si>
  <si>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</si>
  <si>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</si>
  <si>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</si>
  <si>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</si>
  <si>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</si>
  <si>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</si>
  <si>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</si>
  <si>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</si>
  <si>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</si>
  <si>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</si>
  <si>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</si>
  <si>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</si>
  <si>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</si>
  <si>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</si>
  <si>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</si>
  <si>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</si>
  <si>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</si>
  <si>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</si>
  <si>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</si>
  <si>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</si>
  <si>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</si>
  <si>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</si>
  <si>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</si>
  <si>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</si>
  <si>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</si>
  <si>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</si>
  <si>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</si>
  <si>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</si>
  <si>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</si>
  <si>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</si>
  <si>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</si>
  <si>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</si>
  <si>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</si>
  <si>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</si>
  <si>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</si>
  <si>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</si>
  <si>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</si>
  <si>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</si>
  <si>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</si>
  <si>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</si>
  <si>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</si>
  <si>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</si>
  <si>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</si>
  <si>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</si>
  <si>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</si>
  <si>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</si>
  <si>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</si>
  <si>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</si>
  <si>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</si>
  <si>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</si>
  <si>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</si>
  <si>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</si>
  <si>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</si>
  <si>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</si>
  <si>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</si>
  <si>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</si>
  <si>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</si>
  <si>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</si>
  <si>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</si>
  <si>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</si>
  <si>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</si>
  <si>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</si>
  <si>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</si>
  <si>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</si>
  <si>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</si>
  <si>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</si>
  <si>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</si>
  <si>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</si>
  <si>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</si>
  <si>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</si>
  <si>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</si>
  <si>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</si>
  <si>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</si>
  <si>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</si>
  <si>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</si>
  <si>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</si>
  <si>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</si>
  <si>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</si>
  <si>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</si>
  <si>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</si>
  <si>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</si>
  <si>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</si>
  <si>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</si>
  <si>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</si>
  <si>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</si>
  <si>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</si>
  <si>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</si>
  <si>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</si>
  <si>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</si>
  <si>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</si>
  <si>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</si>
  <si>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</si>
  <si>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</si>
  <si>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</si>
  <si>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</si>
  <si>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</si>
  <si>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</si>
  <si>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</si>
  <si>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</si>
  <si>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</si>
  <si>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</si>
  <si>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</si>
  <si>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</si>
  <si>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</si>
  <si>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</si>
  <si>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</si>
  <si>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</si>
  <si>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</si>
  <si>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</si>
  <si>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</si>
  <si>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</si>
  <si>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</si>
  <si>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</si>
  <si>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</si>
  <si>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</si>
  <si>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</si>
  <si>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</si>
  <si>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</si>
  <si>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</si>
  <si>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</si>
  <si>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</si>
  <si>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</si>
  <si>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</si>
  <si>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</si>
  <si>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</si>
  <si>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</si>
  <si>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</si>
  <si>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</si>
  <si>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</si>
  <si>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</si>
  <si>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</si>
  <si>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</si>
  <si>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</si>
  <si>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</si>
  <si>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</si>
  <si>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</si>
  <si>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</si>
  <si>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</si>
  <si>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</si>
  <si>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</si>
  <si>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</si>
  <si>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</si>
  <si>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</si>
  <si>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</si>
  <si>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</si>
  <si>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</si>
  <si>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</si>
  <si>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</si>
  <si>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</si>
  <si>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</si>
  <si>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</si>
  <si>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</si>
  <si>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</si>
  <si>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</si>
  <si>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</si>
  <si>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</si>
  <si>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</si>
  <si>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</si>
  <si>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</si>
  <si>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</si>
  <si>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</si>
  <si>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</si>
  <si>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</si>
  <si>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</si>
  <si>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</si>
  <si>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</si>
  <si>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</si>
  <si>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</si>
  <si>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</si>
  <si>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</si>
  <si>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</si>
  <si>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</si>
  <si>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</si>
  <si>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</si>
  <si>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</si>
  <si>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</si>
  <si>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</si>
  <si>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</si>
  <si>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</si>
  <si>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</si>
  <si>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</si>
  <si>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</si>
  <si>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</si>
  <si>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</si>
  <si>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</si>
  <si>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</si>
  <si>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</si>
  <si>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</si>
  <si>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</si>
  <si>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</si>
  <si>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</si>
  <si>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</si>
  <si>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</si>
  <si>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</si>
  <si>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</si>
  <si>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</si>
  <si>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</si>
  <si>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</si>
  <si>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</si>
  <si>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</si>
  <si>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</si>
  <si>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</si>
  <si>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</si>
  <si>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</si>
  <si>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</si>
  <si>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</si>
  <si>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</si>
  <si>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</si>
  <si>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</si>
  <si>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</si>
  <si>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</si>
  <si>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</si>
  <si>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</si>
  <si>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</si>
  <si>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</si>
  <si>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</si>
  <si>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</si>
  <si>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</si>
  <si>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</si>
  <si>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</si>
  <si>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</si>
  <si>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</si>
  <si>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</si>
  <si>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</si>
  <si>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</si>
  <si>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</si>
  <si>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</si>
  <si>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</si>
  <si>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</si>
  <si>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</si>
  <si>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</si>
  <si>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</si>
  <si>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</si>
  <si>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</si>
  <si>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</si>
  <si>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</si>
  <si>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</si>
  <si>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</si>
  <si>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</si>
  <si>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</si>
  <si>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</si>
  <si>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</si>
  <si>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</si>
  <si>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</si>
  <si>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</si>
  <si>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</si>
  <si>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</si>
  <si>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</si>
  <si>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</si>
  <si>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</si>
  <si>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</si>
  <si>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</si>
  <si>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</si>
  <si>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</si>
  <si>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</si>
  <si>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</si>
  <si>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</si>
  <si>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</si>
  <si>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</si>
  <si>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</si>
  <si>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</si>
  <si>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</si>
  <si>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</si>
  <si>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</si>
  <si>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</si>
  <si>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</si>
  <si>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</si>
  <si>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</si>
  <si>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</si>
  <si>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</si>
  <si>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</si>
  <si>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</si>
  <si>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</si>
  <si>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</si>
  <si>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</si>
  <si>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</si>
  <si>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</si>
  <si>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</si>
  <si>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</si>
  <si>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</si>
  <si>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</si>
  <si>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</si>
  <si>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</si>
  <si>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</si>
  <si>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</si>
  <si>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</si>
  <si>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</si>
  <si>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</si>
  <si>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</si>
  <si>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</si>
  <si>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</si>
  <si>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</si>
  <si>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</si>
  <si>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</si>
  <si>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</si>
  <si>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</si>
  <si>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</si>
  <si>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</si>
  <si>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</si>
  <si>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</si>
  <si>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</si>
  <si>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</si>
  <si>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</si>
  <si>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</si>
  <si>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</si>
  <si>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</si>
  <si>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</si>
  <si>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</si>
  <si>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</si>
  <si>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</si>
  <si>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</si>
  <si>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</si>
  <si>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</si>
  <si>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</si>
  <si>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</si>
  <si>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</si>
  <si>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</si>
  <si>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</si>
  <si>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</si>
  <si>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</si>
  <si>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</si>
  <si>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</si>
  <si>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</si>
  <si>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</si>
  <si>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</si>
  <si>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</si>
  <si>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</si>
  <si>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</si>
  <si>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</si>
  <si>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</si>
  <si>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</si>
  <si>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</si>
  <si>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</si>
  <si>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</si>
  <si>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</si>
  <si>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</si>
  <si>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</si>
  <si>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</si>
  <si>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</si>
  <si>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</si>
  <si>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</si>
  <si>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</si>
  <si>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</si>
  <si>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</si>
  <si>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</si>
  <si>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</si>
  <si>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</si>
  <si>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</si>
  <si>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</si>
  <si>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</si>
  <si>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</si>
  <si>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</si>
  <si>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</si>
  <si>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</si>
  <si>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</si>
  <si>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</si>
  <si>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</si>
  <si>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</si>
  <si>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</si>
  <si>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</si>
  <si>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</si>
  <si>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</si>
  <si>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</si>
  <si>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</si>
  <si>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</si>
  <si>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</si>
  <si>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</si>
  <si>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</si>
  <si>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</si>
  <si>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</si>
  <si>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</si>
  <si>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</si>
  <si>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</si>
  <si>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</si>
  <si>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</si>
  <si>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</si>
  <si>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</si>
  <si>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</si>
  <si>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</si>
  <si>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</si>
  <si>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</si>
  <si>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</si>
  <si>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</si>
  <si>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</si>
  <si>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</si>
  <si>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</si>
  <si>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</si>
  <si>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</si>
  <si>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</si>
  <si>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</si>
  <si>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</si>
  <si>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</si>
  <si>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</si>
  <si>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</si>
  <si>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</si>
  <si>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</si>
  <si>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</si>
  <si>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</si>
  <si>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</si>
  <si>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</si>
  <si>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</si>
  <si>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</si>
  <si>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</si>
  <si>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</si>
  <si>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</si>
  <si>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</si>
  <si>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</si>
  <si>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</si>
  <si>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</si>
  <si>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</si>
  <si>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</si>
  <si>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</si>
  <si>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</si>
  <si>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</si>
  <si>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</si>
  <si>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</si>
  <si>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</si>
  <si>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</si>
  <si>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</si>
  <si>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</si>
  <si>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</si>
  <si>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</si>
  <si>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</si>
  <si>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</si>
  <si>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</si>
  <si>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</si>
  <si>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</si>
  <si>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</si>
  <si>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</si>
  <si>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</si>
  <si>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</si>
  <si>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</si>
  <si>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</si>
  <si>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</si>
  <si>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</si>
  <si>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</si>
  <si>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</si>
  <si>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</si>
  <si>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</si>
  <si>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</si>
  <si>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</si>
  <si>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</si>
  <si>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</si>
  <si>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</si>
  <si>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</si>
  <si>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</si>
  <si>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</si>
  <si>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</si>
  <si>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</si>
  <si>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</si>
  <si>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</si>
  <si>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</si>
  <si>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</si>
  <si>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</si>
  <si>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</si>
  <si>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</si>
  <si>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</si>
  <si>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</si>
  <si>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</si>
  <si>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</si>
  <si>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</si>
  <si>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</si>
  <si>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</si>
  <si>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</si>
  <si>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</si>
  <si>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</si>
  <si>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</si>
  <si>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</si>
  <si>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</si>
  <si>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</si>
  <si>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</si>
  <si>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</si>
  <si>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</si>
  <si>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</si>
  <si>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</si>
  <si>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</si>
  <si>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</si>
  <si>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</si>
  <si>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</si>
  <si>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</si>
  <si>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</si>
  <si>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</si>
  <si>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</si>
  <si>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</si>
  <si>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</si>
  <si>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</si>
  <si>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</si>
  <si>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</si>
  <si>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</si>
  <si>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</si>
  <si>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</si>
  <si>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</si>
  <si>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</si>
  <si>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</si>
  <si>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</si>
  <si>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</si>
  <si>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</si>
  <si>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</si>
  <si>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</si>
  <si>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</si>
  <si>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</si>
  <si>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</si>
  <si>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</si>
  <si>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</si>
  <si>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</si>
  <si>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</si>
  <si>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</si>
  <si>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</si>
  <si>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</si>
  <si>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</si>
  <si>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</si>
  <si>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</si>
  <si>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</si>
  <si>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</si>
  <si>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</si>
  <si>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</si>
  <si>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</si>
  <si>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</si>
  <si>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</si>
  <si>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</si>
  <si>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</si>
  <si>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</si>
  <si>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</si>
  <si>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</si>
  <si>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</si>
  <si>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</si>
  <si>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</si>
  <si>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</si>
  <si>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</si>
  <si>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</si>
  <si>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</si>
  <si>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</si>
  <si>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</si>
  <si>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</si>
  <si>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</si>
  <si>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</si>
  <si>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</si>
  <si>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</si>
  <si>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</si>
  <si>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</si>
  <si>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</si>
  <si>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</si>
  <si>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</si>
  <si>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</si>
  <si>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</si>
  <si>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</si>
  <si>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</si>
  <si>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</si>
  <si>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</si>
  <si>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</si>
  <si>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</si>
  <si>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</si>
  <si>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</si>
  <si>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</si>
  <si>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</si>
  <si>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</si>
  <si>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</si>
  <si>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</si>
  <si>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</si>
  <si>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</si>
  <si>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</si>
  <si>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</si>
  <si>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</si>
  <si>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</si>
  <si>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</si>
  <si>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</si>
  <si>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</si>
  <si>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</si>
  <si>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</si>
  <si>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</si>
  <si>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</si>
  <si>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</si>
  <si>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</si>
  <si>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</si>
  <si>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</si>
  <si>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</si>
  <si>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</si>
  <si>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</si>
  <si>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</si>
  <si>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</si>
  <si>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</si>
  <si>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</si>
  <si>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</si>
  <si>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</si>
  <si>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</si>
  <si>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</si>
  <si>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</si>
  <si>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</si>
  <si>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</si>
  <si>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</si>
  <si>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</si>
  <si>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</si>
  <si>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</si>
  <si>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</si>
  <si>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</si>
  <si>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</si>
  <si>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</si>
  <si>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</si>
  <si>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</si>
  <si>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</si>
  <si>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</si>
  <si>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</si>
  <si>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</si>
  <si>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</si>
  <si>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</si>
  <si>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</si>
  <si>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</si>
  <si>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</si>
  <si>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</si>
  <si>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</si>
  <si>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</si>
  <si>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</si>
  <si>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</si>
  <si>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</si>
  <si>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</si>
  <si>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</si>
  <si>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</si>
  <si>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</si>
  <si>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</si>
  <si>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</si>
  <si>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</si>
  <si>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</si>
  <si>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</si>
  <si>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</si>
  <si>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</si>
  <si>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</si>
  <si>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</si>
  <si>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</si>
  <si>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</si>
  <si>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</si>
  <si>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</si>
  <si>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</si>
  <si>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</si>
  <si>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</si>
  <si>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</si>
  <si>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</si>
  <si>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</si>
  <si>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</si>
  <si>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</si>
  <si>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</si>
  <si>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</si>
  <si>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</si>
  <si>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</si>
  <si>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</si>
  <si>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</si>
  <si>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</si>
  <si>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</si>
  <si>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</si>
  <si>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</si>
  <si>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</si>
  <si>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</si>
  <si>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</si>
  <si>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</si>
  <si>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</si>
  <si>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</si>
  <si>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</si>
  <si>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</si>
  <si>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</si>
  <si>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</si>
  <si>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</si>
  <si>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</si>
  <si>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</si>
  <si>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</si>
  <si>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</si>
  <si>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</si>
  <si>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</si>
  <si>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</si>
  <si>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</si>
  <si>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</si>
  <si>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</si>
  <si>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</si>
  <si>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</si>
  <si>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</si>
  <si>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</si>
  <si>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</si>
  <si>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</si>
  <si>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</si>
  <si>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</si>
  <si>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</si>
  <si>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</si>
  <si>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</si>
  <si>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</si>
  <si>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</si>
  <si>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</si>
  <si>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</si>
  <si>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</si>
  <si>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</si>
  <si>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</si>
  <si>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</si>
  <si>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</si>
  <si>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</si>
  <si>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</si>
  <si>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</si>
  <si>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</si>
  <si>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</si>
  <si>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</si>
  <si>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</si>
  <si>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</si>
  <si>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</si>
  <si>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</si>
  <si>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</si>
  <si>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</si>
  <si>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</si>
  <si>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</si>
  <si>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</si>
  <si>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</si>
  <si>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</si>
  <si>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</si>
  <si>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</si>
  <si>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</si>
  <si>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</si>
  <si>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</si>
  <si>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</si>
  <si>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</si>
  <si>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</si>
  <si>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</si>
  <si>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</si>
  <si>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</si>
  <si>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</si>
  <si>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</si>
  <si>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</si>
  <si>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</si>
  <si>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</si>
  <si>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</si>
  <si>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</si>
  <si>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</si>
  <si>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</si>
  <si>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</si>
  <si>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</si>
  <si>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</si>
  <si>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</si>
  <si>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</si>
  <si>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</si>
  <si>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</si>
  <si>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</si>
  <si>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</si>
  <si>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</si>
  <si>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</si>
  <si>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</si>
  <si>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</si>
  <si>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</si>
  <si>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</si>
  <si>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</si>
  <si>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</si>
  <si>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</si>
  <si>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</si>
  <si>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</si>
  <si>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</si>
  <si>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</si>
  <si>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</si>
  <si>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</si>
  <si>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</si>
  <si>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</si>
  <si>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</si>
  <si>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</si>
  <si>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</si>
  <si>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</si>
  <si>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</si>
  <si>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</si>
  <si>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</si>
  <si>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</si>
  <si>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</si>
  <si>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</si>
  <si>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</si>
  <si>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</si>
  <si>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</si>
  <si>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</si>
  <si>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</si>
  <si>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</si>
  <si>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</si>
  <si>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</si>
  <si>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</si>
  <si>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</si>
  <si>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</si>
  <si>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</si>
  <si>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</si>
  <si>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</si>
  <si>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</si>
  <si>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</si>
  <si>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</si>
  <si>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</si>
  <si>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</si>
  <si>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</si>
  <si>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</si>
  <si>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</si>
  <si>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</si>
  <si>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</si>
  <si>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</si>
  <si>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</si>
  <si>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</si>
  <si>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</si>
  <si>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</si>
  <si>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</si>
  <si>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</si>
  <si>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</si>
  <si>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</si>
  <si>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</si>
  <si>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</si>
  <si>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</si>
  <si>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</si>
  <si>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</si>
  <si>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</si>
  <si>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</si>
  <si>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</si>
  <si>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</si>
  <si>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</si>
  <si>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</si>
  <si>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</si>
  <si>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</si>
  <si>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</si>
  <si>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</si>
  <si>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</si>
  <si>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</si>
  <si>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</si>
  <si>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</si>
  <si>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</si>
  <si>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</si>
  <si>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</si>
  <si>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</si>
  <si>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</si>
  <si>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</si>
  <si>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</si>
  <si>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</si>
  <si>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</si>
  <si>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</si>
  <si>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</si>
  <si>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</si>
  <si>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</si>
  <si>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</si>
  <si>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</si>
  <si>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</si>
  <si>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</si>
  <si>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</si>
  <si>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</si>
  <si>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</si>
  <si>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</si>
  <si>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</si>
  <si>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</si>
  <si>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</si>
  <si>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</si>
  <si>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</si>
  <si>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</si>
  <si>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</si>
  <si>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</si>
  <si>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</si>
  <si>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</si>
  <si>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</si>
  <si>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</si>
  <si>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</si>
  <si>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</si>
  <si>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</si>
  <si>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</si>
  <si>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</si>
  <si>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</si>
  <si>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</si>
  <si>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</si>
  <si>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</si>
  <si>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</si>
  <si>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</si>
  <si>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</si>
  <si>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</si>
  <si>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</si>
  <si>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</si>
  <si>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</si>
  <si>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</si>
  <si>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</si>
  <si>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</si>
  <si>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</si>
  <si>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</si>
  <si>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</si>
  <si>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</si>
  <si>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</si>
  <si>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</si>
  <si>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</si>
  <si>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</si>
  <si>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</si>
  <si>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</si>
  <si>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</si>
  <si>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</si>
  <si>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</si>
  <si>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</si>
  <si>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</si>
  <si>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</si>
  <si>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</si>
  <si>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</si>
  <si>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</si>
  <si>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</si>
  <si>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</si>
  <si>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</si>
  <si>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</si>
  <si>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</si>
  <si>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</si>
  <si>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</si>
  <si>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</si>
  <si>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</si>
  <si>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</si>
  <si>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</si>
  <si>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</si>
  <si>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</si>
  <si>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</si>
  <si>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</si>
  <si>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</si>
  <si>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</si>
  <si>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</si>
  <si>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</si>
  <si>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</si>
  <si>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</si>
  <si>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</si>
  <si>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</si>
  <si>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</si>
  <si>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</si>
  <si>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</si>
  <si>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</si>
  <si>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</si>
  <si>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</si>
  <si>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</si>
  <si>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</si>
  <si>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</si>
  <si>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</si>
  <si>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</si>
  <si>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</si>
  <si>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</si>
  <si>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</si>
  <si>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</si>
  <si>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</si>
  <si>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</si>
  <si>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</si>
  <si>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</si>
  <si>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</si>
  <si>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</si>
  <si>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</si>
  <si>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</si>
  <si>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</si>
  <si>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</si>
  <si>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</si>
  <si>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</si>
  <si>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</si>
  <si>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</si>
  <si>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</si>
  <si>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</si>
  <si>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</si>
  <si>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</si>
  <si>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</si>
  <si>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</si>
  <si>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</si>
  <si>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</si>
  <si>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</si>
  <si>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</si>
  <si>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</si>
  <si>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</si>
  <si>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</si>
  <si>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</si>
  <si>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</si>
  <si>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</si>
  <si>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</si>
  <si>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</si>
  <si>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</si>
  <si>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</si>
  <si>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</si>
  <si>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</si>
  <si>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</si>
  <si>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</si>
  <si>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</si>
  <si>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</si>
  <si>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</si>
  <si>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</si>
  <si>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</si>
  <si>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</si>
  <si>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</si>
  <si>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</si>
  <si>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</si>
  <si>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</si>
  <si>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</si>
  <si>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</si>
  <si>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</si>
  <si>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</si>
  <si>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</si>
  <si>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</si>
  <si>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</si>
  <si>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</si>
  <si>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</si>
  <si>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</si>
  <si>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</si>
  <si>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</si>
  <si>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</si>
  <si>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</si>
  <si>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</si>
  <si>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</si>
  <si>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</si>
  <si>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</si>
  <si>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</si>
  <si>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</si>
  <si>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</si>
  <si>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</si>
  <si>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</si>
  <si>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</si>
  <si>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</si>
  <si>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</si>
  <si>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</si>
  <si>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</si>
  <si>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</si>
  <si>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</si>
  <si>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</si>
  <si>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</si>
  <si>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</si>
  <si>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</si>
  <si>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</si>
  <si>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</si>
  <si>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</si>
  <si>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</si>
  <si>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</si>
  <si>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</si>
  <si>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</si>
  <si>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</si>
  <si>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</si>
  <si>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</si>
  <si>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</si>
  <si>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</si>
  <si>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</si>
  <si>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</si>
  <si>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</si>
  <si>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</si>
  <si>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</si>
  <si>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</si>
  <si>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</si>
  <si>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</si>
  <si>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</si>
  <si>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</si>
  <si>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</si>
  <si>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</si>
  <si>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</si>
  <si>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</si>
  <si>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</si>
  <si>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</si>
  <si>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</si>
  <si>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</si>
  <si>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</si>
  <si>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</si>
  <si>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</si>
  <si>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</si>
  <si>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</si>
  <si>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</si>
  <si>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</si>
  <si>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</si>
  <si>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</si>
  <si>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</si>
  <si>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</si>
  <si>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</si>
  <si>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</si>
  <si>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</si>
  <si>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</si>
  <si>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</si>
  <si>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</si>
  <si>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</si>
  <si>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</si>
  <si>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</si>
  <si>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</si>
  <si>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</si>
  <si>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</si>
  <si>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</si>
  <si>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</si>
  <si>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</si>
  <si>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</si>
  <si>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</si>
  <si>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</si>
  <si>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</si>
  <si>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</si>
  <si>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</si>
  <si>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</si>
  <si>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</si>
  <si>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</si>
  <si>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</si>
  <si>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</si>
  <si>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</si>
  <si>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</si>
  <si>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</si>
  <si>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</si>
  <si>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</si>
  <si>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</si>
  <si>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</si>
  <si>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</si>
  <si>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</si>
  <si>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</si>
  <si>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</si>
  <si>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</si>
  <si>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</si>
  <si>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</si>
  <si>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</si>
  <si>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</si>
  <si>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</si>
  <si>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</si>
  <si>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</si>
  <si>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</si>
  <si>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</si>
  <si>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</si>
  <si>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</si>
  <si>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</si>
  <si>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</si>
  <si>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</si>
  <si>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</si>
  <si>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</si>
  <si>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</si>
  <si>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</si>
  <si>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</si>
  <si>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</si>
  <si>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</si>
  <si>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</si>
  <si>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</si>
  <si>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</si>
  <si>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</si>
  <si>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</si>
  <si>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</si>
  <si>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</si>
  <si>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</si>
  <si>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</si>
  <si>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</si>
  <si>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</si>
  <si>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</si>
  <si>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</si>
  <si>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</si>
  <si>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</si>
  <si>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</si>
  <si>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</si>
  <si>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</si>
  <si>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</si>
  <si>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</si>
  <si>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</si>
  <si>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</si>
  <si>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</si>
  <si>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</si>
  <si>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</si>
  <si>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</si>
  <si>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</si>
  <si>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</si>
  <si>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</si>
  <si>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</si>
  <si>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</si>
  <si>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</si>
  <si>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</si>
  <si>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</si>
  <si>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</si>
  <si>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</si>
  <si>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</si>
  <si>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</si>
  <si>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</si>
  <si>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</si>
  <si>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</si>
  <si>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</si>
  <si>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</si>
  <si>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</si>
  <si>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</si>
  <si>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</si>
  <si>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</si>
  <si>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</si>
  <si>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</si>
  <si>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</si>
  <si>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</si>
  <si>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</si>
  <si>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</si>
  <si>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</si>
  <si>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</si>
  <si>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</si>
  <si>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</si>
  <si>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</si>
  <si>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</si>
  <si>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</si>
  <si>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</si>
  <si>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</si>
  <si>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</si>
  <si>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</si>
  <si>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</si>
  <si>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</si>
  <si>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</si>
  <si>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</si>
  <si>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</si>
  <si>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</si>
  <si>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</si>
  <si>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</si>
  <si>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</si>
  <si>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</si>
  <si>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</si>
  <si>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</si>
  <si>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</si>
  <si>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</si>
  <si>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</si>
  <si>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</si>
  <si>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</si>
  <si>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</si>
  <si>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</si>
  <si>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</si>
  <si>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</si>
  <si>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</si>
  <si>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</si>
  <si>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</si>
  <si>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</si>
  <si>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</si>
  <si>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</si>
  <si>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</si>
  <si>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</si>
  <si>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</si>
  <si>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</si>
  <si>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</si>
  <si>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</si>
  <si>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</si>
  <si>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</si>
  <si>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</si>
  <si>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</si>
  <si>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</si>
  <si>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</si>
  <si>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</si>
  <si>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</si>
  <si>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</si>
  <si>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</si>
  <si>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</si>
  <si>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</si>
  <si>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</si>
  <si>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</si>
  <si>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</si>
  <si>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</si>
  <si>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</si>
  <si>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</si>
  <si>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</si>
  <si>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</si>
  <si>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</si>
  <si>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</si>
  <si>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</si>
  <si>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</si>
  <si>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</si>
  <si>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</si>
  <si>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</si>
  <si>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</si>
  <si>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</si>
  <si>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</si>
  <si>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</si>
  <si>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</si>
  <si>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</si>
  <si>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</si>
  <si>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</si>
  <si>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</si>
  <si>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</si>
  <si>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</si>
  <si>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</si>
  <si>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</si>
  <si>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</si>
  <si>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</si>
  <si>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</si>
  <si>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</si>
  <si>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</si>
  <si>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</si>
  <si>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</si>
  <si>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</si>
  <si>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</si>
  <si>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</si>
  <si>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</si>
  <si>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</si>
  <si>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</si>
  <si>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</si>
  <si>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</si>
  <si>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</si>
  <si>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</si>
  <si>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</si>
  <si>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</si>
  <si>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</si>
  <si>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</si>
  <si>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</si>
  <si>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</si>
  <si>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</si>
  <si>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</si>
  <si>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</si>
  <si>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</si>
  <si>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</si>
  <si>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</si>
  <si>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</si>
  <si>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</si>
  <si>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</si>
  <si>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</si>
  <si>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</si>
  <si>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</si>
  <si>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</si>
  <si>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</si>
  <si>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</si>
  <si>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</si>
  <si>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</si>
  <si>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</si>
  <si>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</si>
  <si>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</si>
  <si>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</si>
  <si>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</si>
  <si>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</si>
  <si>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</si>
  <si>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</si>
  <si>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</si>
  <si>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</si>
  <si>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</si>
  <si>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</si>
  <si>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</si>
  <si>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</si>
  <si>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</si>
  <si>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</si>
  <si>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</si>
  <si>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</si>
  <si>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</si>
  <si>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</si>
  <si>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</si>
  <si>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</si>
  <si>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</si>
  <si>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</si>
  <si>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</si>
  <si>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</si>
  <si>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</si>
  <si>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</si>
  <si>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</si>
  <si>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</si>
  <si>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</si>
  <si>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</si>
  <si>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</si>
  <si>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</si>
  <si>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</si>
  <si>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</si>
  <si>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</si>
  <si>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</si>
  <si>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</si>
  <si>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</si>
  <si>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</si>
  <si>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</si>
  <si>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</si>
  <si>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</si>
  <si>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</si>
  <si>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</si>
  <si>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</si>
  <si>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</si>
  <si>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</si>
  <si>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</si>
  <si>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</si>
  <si>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</si>
  <si>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</si>
  <si>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</si>
  <si>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</si>
  <si>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</si>
  <si>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</si>
  <si>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</si>
  <si>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</si>
  <si>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</si>
  <si>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</si>
  <si>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</si>
  <si>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</si>
  <si>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</si>
  <si>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</si>
  <si>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</si>
  <si>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</si>
  <si>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</si>
  <si>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</si>
  <si>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</si>
  <si>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</si>
  <si>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</si>
  <si>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</si>
  <si>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</si>
  <si>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</si>
  <si>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</si>
  <si>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</si>
  <si>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</si>
  <si>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</si>
  <si>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</si>
  <si>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</si>
  <si>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</si>
  <si>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</si>
  <si>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</si>
  <si>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</si>
  <si>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</si>
  <si>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</si>
  <si>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</si>
  <si>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</si>
  <si>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</si>
  <si>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</si>
  <si>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</si>
  <si>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</si>
  <si>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</si>
  <si>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</si>
  <si>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</si>
  <si>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</si>
  <si>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</si>
  <si>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</si>
  <si>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</si>
  <si>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</si>
  <si>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</si>
  <si>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</si>
  <si>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</si>
  <si>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</si>
  <si>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</si>
  <si>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</si>
  <si>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</si>
  <si>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</si>
  <si>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</si>
  <si>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</si>
  <si>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</si>
  <si>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</si>
  <si>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</si>
  <si>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</si>
  <si>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</si>
  <si>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</si>
  <si>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</si>
  <si>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</si>
  <si>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</si>
  <si>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</si>
  <si>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</si>
  <si>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</si>
  <si>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</si>
  <si>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</si>
  <si>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</si>
  <si>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</si>
  <si>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</si>
  <si>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</si>
  <si>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</si>
  <si>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</si>
  <si>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</si>
  <si>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</si>
  <si>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</si>
  <si>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</si>
  <si>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</si>
  <si>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</si>
  <si>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</si>
  <si>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</si>
  <si>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</si>
  <si>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</si>
  <si>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</si>
  <si>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</si>
  <si>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</si>
  <si>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</si>
  <si>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</si>
  <si>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</si>
  <si>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</si>
  <si>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</si>
  <si>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</si>
  <si>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</si>
  <si>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</si>
  <si>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</si>
  <si>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</si>
  <si>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</si>
  <si>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</si>
  <si>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</si>
  <si>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</si>
  <si>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</si>
  <si>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</si>
  <si>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</si>
  <si>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</si>
  <si>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</si>
  <si>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</si>
  <si>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</si>
  <si>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</si>
  <si>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</si>
  <si>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</si>
  <si>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</si>
  <si>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</si>
  <si>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</si>
  <si>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</si>
  <si>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</si>
  <si>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</si>
  <si>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</si>
  <si>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</si>
  <si>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</si>
  <si>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</si>
  <si>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</si>
  <si>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</si>
  <si>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</si>
  <si>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</si>
  <si>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</si>
  <si>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</si>
  <si>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</si>
  <si>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</si>
  <si>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</si>
  <si>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</si>
  <si>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</si>
  <si>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</si>
  <si>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</si>
  <si>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</si>
  <si>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</si>
  <si>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</si>
  <si>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</si>
  <si>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</si>
  <si>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</si>
  <si>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</si>
  <si>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</si>
  <si>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</si>
  <si>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</si>
  <si>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</si>
  <si>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</si>
  <si>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</si>
  <si>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</si>
  <si>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</si>
  <si>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</si>
  <si>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</si>
  <si>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</si>
  <si>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</si>
  <si>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</si>
  <si>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</si>
  <si>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</si>
  <si>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</si>
  <si>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</si>
  <si>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</si>
  <si>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</si>
  <si>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</si>
  <si>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</si>
  <si>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</si>
  <si>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</si>
  <si>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</si>
  <si>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</si>
  <si>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</si>
  <si>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</si>
  <si>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</si>
  <si>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</si>
  <si>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</si>
  <si>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</si>
  <si>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</si>
  <si>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</si>
  <si>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</si>
  <si>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</si>
  <si>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</si>
  <si>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</si>
  <si>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</si>
  <si>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</si>
  <si>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</si>
  <si>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</si>
  <si>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</si>
  <si>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</si>
  <si>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</si>
  <si>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</si>
  <si>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</si>
  <si>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</si>
  <si>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</si>
  <si>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</si>
  <si>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</si>
  <si>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</si>
  <si>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</si>
  <si>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</si>
  <si>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</si>
  <si>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</si>
  <si>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</si>
  <si>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</si>
  <si>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</si>
  <si>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</si>
  <si>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</si>
  <si>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</si>
  <si>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</si>
  <si>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</si>
  <si>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</si>
  <si>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</si>
  <si>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</si>
  <si>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</si>
  <si>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</si>
  <si>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</si>
  <si>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</si>
  <si>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</si>
  <si>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</si>
  <si>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</si>
  <si>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</si>
  <si>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</si>
  <si>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</si>
  <si>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</si>
  <si>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</si>
  <si>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</si>
  <si>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</si>
  <si>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</si>
  <si>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</si>
  <si>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</si>
  <si>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</si>
  <si>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</si>
  <si>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</si>
  <si>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</si>
  <si>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</si>
  <si>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</si>
  <si>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</si>
  <si>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</si>
  <si>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</si>
  <si>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</si>
  <si>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</si>
  <si>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</si>
  <si>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</si>
  <si>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</si>
  <si>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</si>
  <si>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</si>
  <si>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</si>
  <si>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</si>
  <si>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</si>
  <si>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</si>
  <si>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</si>
  <si>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</si>
  <si>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</si>
  <si>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</si>
  <si>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</si>
  <si>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</si>
  <si>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</si>
  <si>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</si>
  <si>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</si>
  <si>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</si>
  <si>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</si>
  <si>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</si>
  <si>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</si>
  <si>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</si>
  <si>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</si>
  <si>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</si>
  <si>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</si>
  <si>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</si>
  <si>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</si>
  <si>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</si>
  <si>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</si>
  <si>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</si>
  <si>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</si>
  <si>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</si>
  <si>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</si>
  <si>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</si>
  <si>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</si>
  <si>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</si>
  <si>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</si>
  <si>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</si>
  <si>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</si>
  <si>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</si>
  <si>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</si>
  <si>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</si>
  <si>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</si>
  <si>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</si>
  <si>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</si>
  <si>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</si>
  <si>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</si>
  <si>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</si>
  <si>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</si>
  <si>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</si>
  <si>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</si>
  <si>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</si>
  <si>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</si>
  <si>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</si>
  <si>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</si>
  <si>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</si>
  <si>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</si>
  <si>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</si>
  <si>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</si>
  <si>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</si>
  <si>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</si>
  <si>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</si>
  <si>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</si>
  <si>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</si>
  <si>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</si>
  <si>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</si>
  <si>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</si>
  <si>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</si>
  <si>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</si>
  <si>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</si>
  <si>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</si>
  <si>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</si>
  <si>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</si>
  <si>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</si>
  <si>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</si>
  <si>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</si>
  <si>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</si>
  <si>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</si>
  <si>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</si>
  <si>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</si>
  <si>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</si>
  <si>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</si>
  <si>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</si>
  <si>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</si>
  <si>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</si>
  <si>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</si>
  <si>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</si>
  <si>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</si>
  <si>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</si>
  <si>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</si>
  <si>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</si>
  <si>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</si>
  <si>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</si>
  <si>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</si>
  <si>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</si>
  <si>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</si>
  <si>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</si>
  <si>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</si>
  <si>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</si>
  <si>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</si>
  <si>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</si>
  <si>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</si>
  <si>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</si>
  <si>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</si>
  <si>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</si>
  <si>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</si>
  <si>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</si>
  <si>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</si>
  <si>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</si>
  <si>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</si>
  <si>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</si>
  <si>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</si>
  <si>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</si>
  <si>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</si>
  <si>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</si>
  <si>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</si>
  <si>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</si>
  <si>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</si>
  <si>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</si>
  <si>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</si>
  <si>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</si>
  <si>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</si>
  <si>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</si>
  <si>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</si>
  <si>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</si>
  <si>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</si>
  <si>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</si>
  <si>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</si>
  <si>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</si>
  <si>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</si>
  <si>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</si>
  <si>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</si>
  <si>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</si>
  <si>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</si>
  <si>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</si>
  <si>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</si>
  <si>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</si>
  <si>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</si>
  <si>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</si>
  <si>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</si>
  <si>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</si>
  <si>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</si>
  <si>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</si>
  <si>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</si>
  <si>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</si>
  <si>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</si>
  <si>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</si>
  <si>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</si>
  <si>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</si>
  <si>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</si>
  <si>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</si>
  <si>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</si>
  <si>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</si>
  <si>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</si>
  <si>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</si>
  <si>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</si>
  <si>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</si>
  <si>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</si>
  <si>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</si>
  <si>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</si>
  <si>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</si>
  <si>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</si>
  <si>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</si>
  <si>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</si>
  <si>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</si>
  <si>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</si>
  <si>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</si>
  <si>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</si>
  <si>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</si>
  <si>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</si>
  <si>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</si>
  <si>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</si>
  <si>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</si>
  <si>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</si>
  <si>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</si>
  <si>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</si>
  <si>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</si>
  <si>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</si>
  <si>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</si>
  <si>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</si>
  <si>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</si>
  <si>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</si>
  <si>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</si>
  <si>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</si>
  <si>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</si>
  <si>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</si>
  <si>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</si>
  <si>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</si>
  <si>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</si>
  <si>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</si>
  <si>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</si>
  <si>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</si>
  <si>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</si>
  <si>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</si>
  <si>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</si>
  <si>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</si>
  <si>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</si>
  <si>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</si>
  <si>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</si>
  <si>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</si>
  <si>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</si>
  <si>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</si>
  <si>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</si>
  <si>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</si>
  <si>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</si>
  <si>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</si>
  <si>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</si>
  <si>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</si>
  <si>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</si>
  <si>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</si>
  <si>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</si>
  <si>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</si>
  <si>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</si>
  <si>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</si>
  <si>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</si>
  <si>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</si>
  <si>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</si>
  <si>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</si>
  <si>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</si>
  <si>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</si>
  <si>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</si>
  <si>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</si>
  <si>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</si>
  <si>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</si>
  <si>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</si>
  <si>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</si>
  <si>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</si>
  <si>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</si>
  <si>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</si>
  <si>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</si>
  <si>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</si>
  <si>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</si>
  <si>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</si>
  <si>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</si>
  <si>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</si>
  <si>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</si>
  <si>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</si>
  <si>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</si>
  <si>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</si>
  <si>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</si>
  <si>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</si>
  <si>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</si>
  <si>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</si>
  <si>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</si>
  <si>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</si>
  <si>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</si>
  <si>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</si>
  <si>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</si>
  <si>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</si>
  <si>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</si>
  <si>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</si>
  <si>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</si>
  <si>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</si>
  <si>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</si>
  <si>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</si>
  <si>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</si>
  <si>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</si>
  <si>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</si>
  <si>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</si>
  <si>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</si>
  <si>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</si>
  <si>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</si>
  <si>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</si>
  <si>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</si>
  <si>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</si>
  <si>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</si>
  <si>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</si>
  <si>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</si>
  <si>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</si>
  <si>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</si>
  <si>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</si>
  <si>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</si>
  <si>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</si>
  <si>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</si>
  <si>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</si>
  <si>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</si>
  <si>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</si>
  <si>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</si>
  <si>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</si>
  <si>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</si>
  <si>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</si>
  <si>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</si>
  <si>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</si>
  <si>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</si>
  <si>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</si>
  <si>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</si>
  <si>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</si>
  <si>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</si>
  <si>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</si>
  <si>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</si>
  <si>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</si>
  <si>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</si>
  <si>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</si>
  <si>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</si>
  <si>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</si>
  <si>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</si>
  <si>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</si>
  <si>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</si>
  <si>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</si>
  <si>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</si>
  <si>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</si>
  <si>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</si>
  <si>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</si>
  <si>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</si>
  <si>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</si>
  <si>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</si>
  <si>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</si>
  <si>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</si>
  <si>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</si>
  <si>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</si>
  <si>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</si>
  <si>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</si>
  <si>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</si>
  <si>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</si>
  <si>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</si>
  <si>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</si>
  <si>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</si>
  <si>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</si>
  <si>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</si>
  <si>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</si>
  <si>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</si>
  <si>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</si>
  <si>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</si>
  <si>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</si>
  <si>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</si>
  <si>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</si>
  <si>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</si>
  <si>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</si>
  <si>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</si>
  <si>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</si>
  <si>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</si>
  <si>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</si>
  <si>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</si>
  <si>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</si>
  <si>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</si>
  <si>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</si>
  <si>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</si>
  <si>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</si>
  <si>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</si>
  <si>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</si>
  <si>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</si>
  <si>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</si>
  <si>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</si>
  <si>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</si>
  <si>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</si>
  <si>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</si>
  <si>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</si>
  <si>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</si>
  <si>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</si>
  <si>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</si>
  <si>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</si>
  <si>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</si>
  <si>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</si>
  <si>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</si>
  <si>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</si>
  <si>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</si>
  <si>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</si>
  <si>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</si>
  <si>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</si>
  <si>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</si>
  <si>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</si>
  <si>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</si>
  <si>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</si>
  <si>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</si>
  <si>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</si>
  <si>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</si>
  <si>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</si>
  <si>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</si>
  <si>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</si>
  <si>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</si>
  <si>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</si>
  <si>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</si>
  <si>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</si>
  <si>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</si>
  <si>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</si>
  <si>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</si>
  <si>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</si>
  <si>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</si>
  <si>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</si>
  <si>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</si>
  <si>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</si>
  <si>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</si>
  <si>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</si>
  <si>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</si>
  <si>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</si>
  <si>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</si>
  <si>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</si>
  <si>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</si>
  <si>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</si>
  <si>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</si>
  <si>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</si>
  <si>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</si>
  <si>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</si>
  <si>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</si>
  <si>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</si>
  <si>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</si>
  <si>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</si>
  <si>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</si>
  <si>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</si>
  <si>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</si>
  <si>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</si>
  <si>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</si>
  <si>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</si>
  <si>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</si>
  <si>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</si>
  <si>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</si>
  <si>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</si>
  <si>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</si>
  <si>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</si>
  <si>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</si>
  <si>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</si>
  <si>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</si>
  <si>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</si>
  <si>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</si>
  <si>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</si>
  <si>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</si>
  <si>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</si>
  <si>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</si>
  <si>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</si>
  <si>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</si>
  <si>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</si>
  <si>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</si>
  <si>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</si>
  <si>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</si>
  <si>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</si>
  <si>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</si>
  <si>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</si>
  <si>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</si>
  <si>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</si>
  <si>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</si>
  <si>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</si>
  <si>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</si>
  <si>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</si>
  <si>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</si>
  <si>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</si>
  <si>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</si>
  <si>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</si>
  <si>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</si>
  <si>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</si>
  <si>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</si>
  <si>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</si>
  <si>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</si>
  <si>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</si>
  <si>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</si>
  <si>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</si>
  <si>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</si>
  <si>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</si>
  <si>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</si>
  <si>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</si>
  <si>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</si>
  <si>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</si>
  <si>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</si>
  <si>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</si>
  <si>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</si>
  <si>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</si>
  <si>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</si>
  <si>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</si>
  <si>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</si>
  <si>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</si>
  <si>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</si>
  <si>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</si>
  <si>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</si>
  <si>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</si>
  <si>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</si>
  <si>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</si>
  <si>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</si>
  <si>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</si>
  <si>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</si>
  <si>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</si>
  <si>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</si>
  <si>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</si>
  <si>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</si>
  <si>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</si>
  <si>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</si>
  <si>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</si>
  <si>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</si>
  <si>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</si>
  <si>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</si>
  <si>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</si>
  <si>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</si>
  <si>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</si>
  <si>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</si>
  <si>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</si>
  <si>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</si>
  <si>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</si>
  <si>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</si>
  <si>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</si>
  <si>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</si>
  <si>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</si>
  <si>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</si>
  <si>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</si>
  <si>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</si>
  <si>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</si>
  <si>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</si>
  <si>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</si>
  <si>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</si>
  <si>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</si>
  <si>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</si>
  <si>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</si>
  <si>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</si>
  <si>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</si>
  <si>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</si>
  <si>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</si>
  <si>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</si>
  <si>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</si>
  <si>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</si>
  <si>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</si>
  <si>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</si>
  <si>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</si>
  <si>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</si>
  <si>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</si>
  <si>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</si>
  <si>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</si>
  <si>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</si>
  <si>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</si>
  <si>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</si>
  <si>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</si>
  <si>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</si>
  <si>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</si>
  <si>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</si>
  <si>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</si>
  <si>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</si>
  <si>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</si>
  <si>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</si>
  <si>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</si>
  <si>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</si>
  <si>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</si>
  <si>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</si>
  <si>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</si>
  <si>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</si>
  <si>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</si>
  <si>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</si>
  <si>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</si>
  <si>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</si>
  <si>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</si>
  <si>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</si>
  <si>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</si>
  <si>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</si>
  <si>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</si>
  <si>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</si>
  <si>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</si>
  <si>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</si>
  <si>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</si>
  <si>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</si>
  <si>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</si>
  <si>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</si>
  <si>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</si>
  <si>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</si>
  <si>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</si>
  <si>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</si>
  <si>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</si>
  <si>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</si>
  <si>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</si>
  <si>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</si>
  <si>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</si>
  <si>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</si>
  <si>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</si>
  <si>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</si>
  <si>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</si>
  <si>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</si>
  <si>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</si>
  <si>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</si>
  <si>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</si>
  <si>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</si>
  <si>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</si>
  <si>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</si>
  <si>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</si>
  <si>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</si>
  <si>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</si>
  <si>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</si>
  <si>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</si>
  <si>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</si>
  <si>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</si>
  <si>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</si>
  <si>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</si>
  <si>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</si>
  <si>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</si>
  <si>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</si>
  <si>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</si>
  <si>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</si>
  <si>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</si>
  <si>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</si>
  <si>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</si>
  <si>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</si>
  <si>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</si>
  <si>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</si>
  <si>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</si>
  <si>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</si>
  <si>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</si>
  <si>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</si>
  <si>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</si>
  <si>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</si>
  <si>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</si>
  <si>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</si>
  <si>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</si>
  <si>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</si>
  <si>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</si>
  <si>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</si>
  <si>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</si>
  <si>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</si>
  <si>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</si>
  <si>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</si>
  <si>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</si>
  <si>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</si>
  <si>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</si>
  <si>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</si>
  <si>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</si>
  <si>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</si>
  <si>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</si>
  <si>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</si>
  <si>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</si>
  <si>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</si>
  <si>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</si>
  <si>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</si>
  <si>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</si>
  <si>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</si>
  <si>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</si>
  <si>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</si>
  <si>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</si>
  <si>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</si>
  <si>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</si>
  <si>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</si>
  <si>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</si>
  <si>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</si>
  <si>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</si>
  <si>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</si>
  <si>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</si>
  <si>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</si>
  <si>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</si>
  <si>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</si>
  <si>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</si>
  <si>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</si>
  <si>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</si>
  <si>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</si>
  <si>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</si>
  <si>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</si>
  <si>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</si>
  <si>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</si>
  <si>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</si>
  <si>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</si>
  <si>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</si>
  <si>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</si>
  <si>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</si>
  <si>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</si>
  <si>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</si>
  <si>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</si>
  <si>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</si>
  <si>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</si>
  <si>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</si>
  <si>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</si>
  <si>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</si>
  <si>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</si>
  <si>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</si>
  <si>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</si>
  <si>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</si>
  <si>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</si>
  <si>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</si>
  <si>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</si>
  <si>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</si>
  <si>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</si>
  <si>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</si>
  <si>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</si>
  <si>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</si>
  <si>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</si>
  <si>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</si>
  <si>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</si>
  <si>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</si>
  <si>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</si>
  <si>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</si>
  <si>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</si>
  <si>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</si>
  <si>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</si>
  <si>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</si>
  <si>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</si>
  <si>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</si>
  <si>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</si>
  <si>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</si>
  <si>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</si>
  <si>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</si>
  <si>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</si>
  <si>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</si>
  <si>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</si>
  <si>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</si>
  <si>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</si>
  <si>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</si>
  <si>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</si>
  <si>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</si>
  <si>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</si>
  <si>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</si>
  <si>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</si>
  <si>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</si>
  <si>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</si>
  <si>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</si>
  <si>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</si>
  <si>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</si>
  <si>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</si>
  <si>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</si>
  <si>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</si>
  <si>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</si>
  <si>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</si>
  <si>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</si>
  <si>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</si>
  <si>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</si>
  <si>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</si>
  <si>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</si>
  <si>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</si>
  <si>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</si>
  <si>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</si>
  <si>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</si>
  <si>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</si>
  <si>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</si>
  <si>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</si>
  <si>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</si>
  <si>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</si>
  <si>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</si>
  <si>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</si>
  <si>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</si>
  <si>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</si>
  <si>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</si>
  <si>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</si>
  <si>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</si>
  <si>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</si>
  <si>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</si>
  <si>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</si>
  <si>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</si>
  <si>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</si>
  <si>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</si>
  <si>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</si>
  <si>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</si>
  <si>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</si>
  <si>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</si>
  <si>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</si>
  <si>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</si>
  <si>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</si>
  <si>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</si>
  <si>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</si>
  <si>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</si>
  <si>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</si>
  <si>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</si>
  <si>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</si>
  <si>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</si>
  <si>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</si>
  <si>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</si>
  <si>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</si>
  <si>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</si>
  <si>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</si>
  <si>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</si>
  <si>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</si>
  <si>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</si>
  <si>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</si>
  <si>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</si>
  <si>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</si>
  <si>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</si>
  <si>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</si>
  <si>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</si>
  <si>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</si>
  <si>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</si>
  <si>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</si>
  <si>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</si>
  <si>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</si>
  <si>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</si>
  <si>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</si>
  <si>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</si>
  <si>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</si>
  <si>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</si>
  <si>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</si>
  <si>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</si>
  <si>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</si>
  <si>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</si>
  <si>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</si>
  <si>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</si>
  <si>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</si>
  <si>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</si>
  <si>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</si>
  <si>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</si>
  <si>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</si>
  <si>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</si>
  <si>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</si>
  <si>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</si>
  <si>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</si>
  <si>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</si>
  <si>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</si>
  <si>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</si>
  <si>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</si>
  <si>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</si>
  <si>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</si>
  <si>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</si>
  <si>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</si>
  <si>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</si>
  <si>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</si>
  <si>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</si>
  <si>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</si>
  <si>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</si>
  <si>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</si>
  <si>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</si>
  <si>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</si>
  <si>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</si>
  <si>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</si>
  <si>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</si>
  <si>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</si>
  <si>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</si>
  <si>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</si>
  <si>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</si>
  <si>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</si>
  <si>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</si>
  <si>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</si>
  <si>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</si>
  <si>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</si>
  <si>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</si>
  <si>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</si>
  <si>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</si>
  <si>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</si>
  <si>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</si>
  <si>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</si>
  <si>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</si>
  <si>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</si>
  <si>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</si>
  <si>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</si>
  <si>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</si>
  <si>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</si>
  <si>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</si>
  <si>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</si>
  <si>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</si>
  <si>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</si>
  <si>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</si>
  <si>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</si>
  <si>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</si>
  <si>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</si>
  <si>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</si>
  <si>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</si>
  <si>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</si>
  <si>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</si>
  <si>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</si>
  <si>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</si>
  <si>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</si>
  <si>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</si>
  <si>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</si>
  <si>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</si>
  <si>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</si>
  <si>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</si>
  <si>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</si>
  <si>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</si>
  <si>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</si>
  <si>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</si>
  <si>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</si>
  <si>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</si>
  <si>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</si>
  <si>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</si>
  <si>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</si>
  <si>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</si>
  <si>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</si>
  <si>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</si>
  <si>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</si>
  <si>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</si>
  <si>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</si>
  <si>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</si>
  <si>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</si>
  <si>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</si>
  <si>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</si>
  <si>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</si>
  <si>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</si>
  <si>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</si>
  <si>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</si>
  <si>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</si>
  <si>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</si>
  <si>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</si>
  <si>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</si>
  <si>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</si>
  <si>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</si>
  <si>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</si>
  <si>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</si>
  <si>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</si>
  <si>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</si>
  <si>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</si>
  <si>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</si>
  <si>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</si>
  <si>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</si>
  <si>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</si>
  <si>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</si>
  <si>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</si>
  <si>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</si>
  <si>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</si>
  <si>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</si>
  <si>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</si>
  <si>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</si>
  <si>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</si>
  <si>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</si>
  <si>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</si>
  <si>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</si>
  <si>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</si>
  <si>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</si>
  <si>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</si>
  <si>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</si>
  <si>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</si>
  <si>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</si>
  <si>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</si>
  <si>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</si>
  <si>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</si>
  <si>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</si>
  <si>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</si>
  <si>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</si>
  <si>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</si>
  <si>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</si>
  <si>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</si>
  <si>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</si>
  <si>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</si>
  <si>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</si>
  <si>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</si>
  <si>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</si>
  <si>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</si>
  <si>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</si>
  <si>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</si>
  <si>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</si>
  <si>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</si>
  <si>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</si>
  <si>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</si>
  <si>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</si>
  <si>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</si>
  <si>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</si>
  <si>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</si>
  <si>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</si>
  <si>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</si>
  <si>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</si>
  <si>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</si>
  <si>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</si>
  <si>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</si>
  <si>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</si>
  <si>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</si>
  <si>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</si>
  <si>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</si>
  <si>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</si>
  <si>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</si>
  <si>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</si>
  <si>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</si>
  <si>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</si>
  <si>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</si>
  <si>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</si>
  <si>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</si>
  <si>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</si>
  <si>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</si>
  <si>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</si>
  <si>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</si>
  <si>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</si>
  <si>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</si>
  <si>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</si>
  <si>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</si>
  <si>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</si>
  <si>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</si>
  <si>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</si>
  <si>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</si>
  <si>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</si>
  <si>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</si>
  <si>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</si>
  <si>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</si>
  <si>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</si>
  <si>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</si>
  <si>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</si>
  <si>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</si>
  <si>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</si>
  <si>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</si>
  <si>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</si>
  <si>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</si>
  <si>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</si>
  <si>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</si>
  <si>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</si>
  <si>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</si>
  <si>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</si>
  <si>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</si>
  <si>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</si>
  <si>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</si>
  <si>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</si>
  <si>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</si>
  <si>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</si>
  <si>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</si>
  <si>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</si>
  <si>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</si>
  <si>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</si>
  <si>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</si>
  <si>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</si>
  <si>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</si>
  <si>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</si>
  <si>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</si>
  <si>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</si>
  <si>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</si>
  <si>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</si>
  <si>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</si>
  <si>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</si>
  <si>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</si>
  <si>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</si>
  <si>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</si>
  <si>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</si>
  <si>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</si>
  <si>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</si>
  <si>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</si>
  <si>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</si>
  <si>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</si>
  <si>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</si>
  <si>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</si>
  <si>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</si>
  <si>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</si>
  <si>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</si>
  <si>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</si>
  <si>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</si>
  <si>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</si>
  <si>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</si>
  <si>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</si>
  <si>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</si>
  <si>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</si>
  <si>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</si>
  <si>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</si>
  <si>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</si>
  <si>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</si>
  <si>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</si>
  <si>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</si>
  <si>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</si>
  <si>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</si>
  <si>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</si>
  <si>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</si>
  <si>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</si>
  <si>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</si>
  <si>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</si>
  <si>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</si>
  <si>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</si>
  <si>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</si>
  <si>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</si>
  <si>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</si>
  <si>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</si>
  <si>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</si>
  <si>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</si>
  <si>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</si>
  <si>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</si>
  <si>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</si>
  <si>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</si>
  <si>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</si>
  <si>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</si>
  <si>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</si>
  <si>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</si>
  <si>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</si>
  <si>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</si>
  <si>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</si>
  <si>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</si>
  <si>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</si>
  <si>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</si>
  <si>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</si>
  <si>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</si>
  <si>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</si>
  <si>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</si>
  <si>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</si>
  <si>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</si>
  <si>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</si>
  <si>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</si>
  <si>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</si>
  <si>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</si>
  <si>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</si>
  <si>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</si>
  <si>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</si>
  <si>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</si>
  <si>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</si>
  <si>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</si>
  <si>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</si>
  <si>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</si>
  <si>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</si>
  <si>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</si>
  <si>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</si>
  <si>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</si>
  <si>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</si>
  <si>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</si>
  <si>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</si>
  <si>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</si>
  <si>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</si>
  <si>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</si>
  <si>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</si>
  <si>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</si>
  <si>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</si>
  <si>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</si>
  <si>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</si>
  <si>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</si>
  <si>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</si>
  <si>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</si>
  <si>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</si>
  <si>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</si>
  <si>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</si>
  <si>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</si>
  <si>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</si>
  <si>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</si>
  <si>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</si>
  <si>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</si>
  <si>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</si>
  <si>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</si>
  <si>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</si>
  <si>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</si>
  <si>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</si>
  <si>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</si>
  <si>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</si>
  <si>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</si>
  <si>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</si>
  <si>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</si>
  <si>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</si>
  <si>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</si>
  <si>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</si>
  <si>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</si>
  <si>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</si>
  <si>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</si>
  <si>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</si>
  <si>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</si>
  <si>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</si>
  <si>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</si>
  <si>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</si>
  <si>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</si>
  <si>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</si>
  <si>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</si>
  <si>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</si>
  <si>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</si>
  <si>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</si>
  <si>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</si>
  <si>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</si>
  <si>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</si>
  <si>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</si>
  <si>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</si>
  <si>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</si>
  <si>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</si>
  <si>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</si>
  <si>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</si>
  <si>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</si>
  <si>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</si>
  <si>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</si>
  <si>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</si>
  <si>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</si>
  <si>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</si>
  <si>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</si>
  <si>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</si>
  <si>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</si>
  <si>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</si>
  <si>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</si>
  <si>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</si>
  <si>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</si>
  <si>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</si>
  <si>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</si>
  <si>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</si>
  <si>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</si>
  <si>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</si>
  <si>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</si>
  <si>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</si>
  <si>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</si>
  <si>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</si>
  <si>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</si>
  <si>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</si>
  <si>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</si>
  <si>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</si>
  <si>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</si>
  <si>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</si>
  <si>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</si>
  <si>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</si>
  <si>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</si>
  <si>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</si>
  <si>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</si>
  <si>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</si>
  <si>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</si>
  <si>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</si>
  <si>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</si>
  <si>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</si>
  <si>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</si>
  <si>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</si>
  <si>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</si>
  <si>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</si>
  <si>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</si>
  <si>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</si>
  <si>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</si>
  <si>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</si>
  <si>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</si>
  <si>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</si>
  <si>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</si>
  <si>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</si>
  <si>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</si>
  <si>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</si>
  <si>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</si>
  <si>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</si>
  <si>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</si>
  <si>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</si>
  <si>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</si>
  <si>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</si>
  <si>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</si>
  <si>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</si>
  <si>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</si>
  <si>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</si>
  <si>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</si>
  <si>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</si>
  <si>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</si>
  <si>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</si>
  <si>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</si>
  <si>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</si>
  <si>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</si>
  <si>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</si>
  <si>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</si>
  <si>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</si>
  <si>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</si>
  <si>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</si>
  <si>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</si>
  <si>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</si>
  <si>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</si>
  <si>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</si>
  <si>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</si>
  <si>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</si>
  <si>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</si>
  <si>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</si>
  <si>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</si>
  <si>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</si>
  <si>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</si>
  <si>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</si>
  <si>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</si>
  <si>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</si>
  <si>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</si>
  <si>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</si>
  <si>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</si>
  <si>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</si>
  <si>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</si>
  <si>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</si>
  <si>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</si>
  <si>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</si>
  <si>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</si>
  <si>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</si>
  <si>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</si>
  <si>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</si>
  <si>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</si>
  <si>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</si>
  <si>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</si>
  <si>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</si>
  <si>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</si>
  <si>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</si>
  <si>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</si>
  <si>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</si>
  <si>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</si>
  <si>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</si>
  <si>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</si>
  <si>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</si>
  <si>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</si>
  <si>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</si>
  <si>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</si>
  <si>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</si>
  <si>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</si>
  <si>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</si>
  <si>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</si>
  <si>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</si>
  <si>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</si>
  <si>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</si>
  <si>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</si>
  <si>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</si>
  <si>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</si>
  <si>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</si>
  <si>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</si>
  <si>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</si>
  <si>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</si>
  <si>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</si>
  <si>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</si>
  <si>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</si>
  <si>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</si>
  <si>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</si>
  <si>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</si>
  <si>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</si>
  <si>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</si>
  <si>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</si>
  <si>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</si>
  <si>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</si>
  <si>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</si>
  <si>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</si>
  <si>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</si>
  <si>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</si>
  <si>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</si>
  <si>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</si>
  <si>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</si>
  <si>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</si>
  <si>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</si>
  <si>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</si>
  <si>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</si>
  <si>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</si>
  <si>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</si>
  <si>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</si>
  <si>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</si>
  <si>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</si>
  <si>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</si>
  <si>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</si>
  <si>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</si>
  <si>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</si>
  <si>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</si>
  <si>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</si>
  <si>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</si>
  <si>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</si>
  <si>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</si>
  <si>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</si>
  <si>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</si>
  <si>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</si>
  <si>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</si>
  <si>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</si>
  <si>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</si>
  <si>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</si>
  <si>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</si>
  <si>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</si>
  <si>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</si>
  <si>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</si>
  <si>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</si>
  <si>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</si>
  <si>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</si>
  <si>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</si>
  <si>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</si>
  <si>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</si>
  <si>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</si>
  <si>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</si>
  <si>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</si>
  <si>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</si>
  <si>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</si>
  <si>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</si>
  <si>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</si>
  <si>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</si>
  <si>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</si>
  <si>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</si>
  <si>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</si>
  <si>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</si>
  <si>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</si>
  <si>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</si>
  <si>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</si>
  <si>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</si>
  <si>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</si>
  <si>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</si>
  <si>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</si>
  <si>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</si>
  <si>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</si>
  <si>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</si>
  <si>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</si>
  <si>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</si>
  <si>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</si>
  <si>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</si>
  <si>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</si>
  <si>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</si>
  <si>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</si>
  <si>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</si>
  <si>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</si>
  <si>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</si>
  <si>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</si>
  <si>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</si>
  <si>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</si>
  <si>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</si>
  <si>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</si>
  <si>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</si>
  <si>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</si>
  <si>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</si>
  <si>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</si>
  <si>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</si>
  <si>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</si>
  <si>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</si>
  <si>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</si>
  <si>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</si>
  <si>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</si>
  <si>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</si>
  <si>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</si>
  <si>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</si>
  <si>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</si>
  <si>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</si>
  <si>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</si>
  <si>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</si>
  <si>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</si>
  <si>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</si>
  <si>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</si>
  <si>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</si>
  <si>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</si>
  <si>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</si>
  <si>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</si>
  <si>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</si>
  <si>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</si>
  <si>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</si>
  <si>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</si>
  <si>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</si>
  <si>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</si>
  <si>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</si>
  <si>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</si>
  <si>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</si>
  <si>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</si>
  <si>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</si>
  <si>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</si>
  <si>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</si>
  <si>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</si>
  <si>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</si>
  <si>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</si>
  <si>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</si>
  <si>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</si>
  <si>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</si>
  <si>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</si>
  <si>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</si>
  <si>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</si>
  <si>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</si>
  <si>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</si>
  <si>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</si>
  <si>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</si>
  <si>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</si>
  <si>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</si>
  <si>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</si>
  <si>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</si>
  <si>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</si>
  <si>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</si>
  <si>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</si>
  <si>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</si>
  <si>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</si>
  <si>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</si>
  <si>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</si>
  <si>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</si>
  <si>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</si>
  <si>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</si>
  <si>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</si>
  <si>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</si>
  <si>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</si>
  <si>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</si>
  <si>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</si>
  <si>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</si>
  <si>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</si>
  <si>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</si>
  <si>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</si>
  <si>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</si>
  <si>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</si>
  <si>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</si>
  <si>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</si>
  <si>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</si>
  <si>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</si>
  <si>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</si>
  <si>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</si>
  <si>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</si>
  <si>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</si>
  <si>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</si>
  <si>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</si>
  <si>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</si>
  <si>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</si>
  <si>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</si>
  <si>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</si>
  <si>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</si>
  <si>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</si>
  <si>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</si>
  <si>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</si>
  <si>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</si>
  <si>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</si>
  <si>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</si>
  <si>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</si>
  <si>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</si>
  <si>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</si>
  <si>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</si>
  <si>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</si>
  <si>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</si>
  <si>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</si>
  <si>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</si>
  <si>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</si>
  <si>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</si>
  <si>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</si>
  <si>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</si>
  <si>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</si>
  <si>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</si>
  <si>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</si>
  <si>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</si>
  <si>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</si>
  <si>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</si>
  <si>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</si>
  <si>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</si>
  <si>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</si>
  <si>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</si>
  <si>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</si>
  <si>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</si>
  <si>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</si>
  <si>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</si>
  <si>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</si>
  <si>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</si>
  <si>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</si>
  <si>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</si>
  <si>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</si>
  <si>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</si>
  <si>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</si>
  <si>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</si>
  <si>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</si>
  <si>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</si>
  <si>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</si>
  <si>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</si>
  <si>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</si>
  <si>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</si>
  <si>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</si>
  <si>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</si>
  <si>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</si>
  <si>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</si>
  <si>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</si>
  <si>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</si>
  <si>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</si>
  <si>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</si>
  <si>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</si>
  <si>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</si>
  <si>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</si>
  <si>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</si>
  <si>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</si>
  <si>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</si>
  <si>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</si>
  <si>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</si>
  <si>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</si>
  <si>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</si>
  <si>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</si>
  <si>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</si>
  <si>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</si>
  <si>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</si>
  <si>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</si>
  <si>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</si>
  <si>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</si>
  <si>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</si>
  <si>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</si>
  <si>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</si>
  <si>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</si>
  <si>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</si>
  <si>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</si>
  <si>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</si>
  <si>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</si>
  <si>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</si>
  <si>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</si>
  <si>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</si>
  <si>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</si>
  <si>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</si>
  <si>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</si>
  <si>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</si>
  <si>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</si>
  <si>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</si>
  <si>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</si>
  <si>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</si>
  <si>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</si>
  <si>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</si>
  <si>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</si>
  <si>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</si>
  <si>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</si>
  <si>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</si>
  <si>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</si>
  <si>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</si>
  <si>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</si>
  <si>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</si>
  <si>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</si>
  <si>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</si>
  <si>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</si>
  <si>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</si>
  <si>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</si>
  <si>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</si>
  <si>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</si>
  <si>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</si>
  <si>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</si>
  <si>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</si>
  <si>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</si>
  <si>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</si>
  <si>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</si>
  <si>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</si>
  <si>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</si>
  <si>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</si>
  <si>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</si>
  <si>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</si>
  <si>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</si>
  <si>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</si>
  <si>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</si>
  <si>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</si>
  <si>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</si>
  <si>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</si>
  <si>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</si>
  <si>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</si>
  <si>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</si>
  <si>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</si>
  <si>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</si>
  <si>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</si>
  <si>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</si>
  <si>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</si>
  <si>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</si>
  <si>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</si>
  <si>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</si>
  <si>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</si>
  <si>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</si>
  <si>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</si>
  <si>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</si>
  <si>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</si>
  <si>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</si>
  <si>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</si>
  <si>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</si>
  <si>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</si>
  <si>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</si>
  <si>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</si>
  <si>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</si>
  <si>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</si>
  <si>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</si>
  <si>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</si>
  <si>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</si>
  <si>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</si>
  <si>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</si>
  <si>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</si>
  <si>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</si>
  <si>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</si>
  <si>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</si>
  <si>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</si>
  <si>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</si>
  <si>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</si>
  <si>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</si>
  <si>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</si>
  <si>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</si>
  <si>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</si>
  <si>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</si>
  <si>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</si>
  <si>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</si>
  <si>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</si>
  <si>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</si>
  <si>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</si>
  <si>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</si>
  <si>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</si>
  <si>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</si>
  <si>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</si>
  <si>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</si>
  <si>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</si>
  <si>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</si>
  <si>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</si>
  <si>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</si>
  <si>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</si>
  <si>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</si>
  <si>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</si>
  <si>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</si>
  <si>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</si>
  <si>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</si>
  <si>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</si>
  <si>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</si>
  <si>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</si>
  <si>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</si>
  <si>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</si>
  <si>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</si>
  <si>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</si>
  <si>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</si>
  <si>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</si>
  <si>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</si>
  <si>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</si>
  <si>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</si>
  <si>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</si>
  <si>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</si>
  <si>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</si>
  <si>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</si>
  <si>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</si>
  <si>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</si>
  <si>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</si>
  <si>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</si>
  <si>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</si>
  <si>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</si>
  <si>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</si>
  <si>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</si>
  <si>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</si>
  <si>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</si>
  <si>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</si>
  <si>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</si>
  <si>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</si>
  <si>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</si>
  <si>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</si>
  <si>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</si>
  <si>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</si>
  <si>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</si>
  <si>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</si>
  <si>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</si>
  <si>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</si>
  <si>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</si>
  <si>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</si>
  <si>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</si>
  <si>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</si>
  <si>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</si>
  <si>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</si>
  <si>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</si>
  <si>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</si>
  <si>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</si>
  <si>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</si>
  <si>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</si>
  <si>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</si>
  <si>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</si>
  <si>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</si>
  <si>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</si>
  <si>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</si>
  <si>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</si>
  <si>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</si>
  <si>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</si>
  <si>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</si>
  <si>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</si>
  <si>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</si>
  <si>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</si>
  <si>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</si>
  <si>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</si>
  <si>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</si>
  <si>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</si>
  <si>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</si>
  <si>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</si>
  <si>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</si>
  <si>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</si>
  <si>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</si>
  <si>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</si>
  <si>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</si>
  <si>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</si>
  <si>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</si>
  <si>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</si>
  <si>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</si>
  <si>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</si>
  <si>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</si>
  <si>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</si>
  <si>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</si>
  <si>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</si>
  <si>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</si>
  <si>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</si>
  <si>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</si>
  <si>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</si>
  <si>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</si>
  <si>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</si>
  <si>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</si>
  <si>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</si>
  <si>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</si>
  <si>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</si>
  <si>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</si>
  <si>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</si>
  <si>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</si>
  <si>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</si>
  <si>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</si>
  <si>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</si>
  <si>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</si>
  <si>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</si>
  <si>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</si>
  <si>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</si>
  <si>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</si>
  <si>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</si>
  <si>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</si>
  <si>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</si>
  <si>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</si>
  <si>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</si>
  <si>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</si>
  <si>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</si>
  <si>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</si>
  <si>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</si>
  <si>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</si>
  <si>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</si>
  <si>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</si>
  <si>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</si>
  <si>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</si>
  <si>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</si>
  <si>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</si>
  <si>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</si>
  <si>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</si>
  <si>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</si>
  <si>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</si>
  <si>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</si>
  <si>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</si>
  <si>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</si>
  <si>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</si>
  <si>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</si>
  <si>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</si>
  <si>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</si>
  <si>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</si>
  <si>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</si>
  <si>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</si>
  <si>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</si>
  <si>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</si>
  <si>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</si>
  <si>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</si>
  <si>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</si>
  <si>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</si>
  <si>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</si>
  <si>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</si>
  <si>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</si>
  <si>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</si>
  <si>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</si>
  <si>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</si>
  <si>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</si>
  <si>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</si>
  <si>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</si>
  <si>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</si>
  <si>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</si>
  <si>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</si>
  <si>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</si>
  <si>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</si>
  <si>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</si>
  <si>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</si>
  <si>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</si>
  <si>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</si>
  <si>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</si>
  <si>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</si>
  <si>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</si>
  <si>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</si>
  <si>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</si>
  <si>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</si>
  <si>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</si>
  <si>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</si>
  <si>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</si>
  <si>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</si>
  <si>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</si>
  <si>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</si>
  <si>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</si>
  <si>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</si>
  <si>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</si>
  <si>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</si>
  <si>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</si>
  <si>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</si>
  <si>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</si>
  <si>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</si>
  <si>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</si>
  <si>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</si>
  <si>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</si>
  <si>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</si>
  <si>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</si>
  <si>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</si>
  <si>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</si>
  <si>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</si>
  <si>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</si>
  <si>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</si>
  <si>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</si>
  <si>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</si>
  <si>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</si>
  <si>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</si>
  <si>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</si>
  <si>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</si>
  <si>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</si>
  <si>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</si>
  <si>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</si>
  <si>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</si>
  <si>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</si>
  <si>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</si>
  <si>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</si>
  <si>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</si>
  <si>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</si>
  <si>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</si>
  <si>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</si>
  <si>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</si>
  <si>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</si>
  <si>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</si>
  <si>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</si>
  <si>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</si>
  <si>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</si>
  <si>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</si>
  <si>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</si>
  <si>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</si>
  <si>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</si>
  <si>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</si>
  <si>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</si>
  <si>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</si>
  <si>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</si>
  <si>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</si>
  <si>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</si>
  <si>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</si>
  <si>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</si>
  <si>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</si>
  <si>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</si>
  <si>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</si>
  <si>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</si>
  <si>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</si>
  <si>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</si>
  <si>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</si>
  <si>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</si>
  <si>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</si>
  <si>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</si>
  <si>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</si>
  <si>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</si>
  <si>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</si>
  <si>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</si>
  <si>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</si>
  <si>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</si>
  <si>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</si>
  <si>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</si>
  <si>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</si>
  <si>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</si>
  <si>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</si>
  <si>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</si>
  <si>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</si>
  <si>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</si>
  <si>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</si>
  <si>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</si>
  <si>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</si>
  <si>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</si>
  <si>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</si>
  <si>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</si>
  <si>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</si>
  <si>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</si>
  <si>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</si>
  <si>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</si>
  <si>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</si>
  <si>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</si>
  <si>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</si>
  <si>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</si>
  <si>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</si>
  <si>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</si>
  <si>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</si>
  <si>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</si>
  <si>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</si>
  <si>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</si>
  <si>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</si>
  <si>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</si>
  <si>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</si>
  <si>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</si>
  <si>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</si>
  <si>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</si>
  <si>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</si>
  <si>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</si>
  <si>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</si>
  <si>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</si>
  <si>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</si>
  <si>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</si>
  <si>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</si>
  <si>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</si>
  <si>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</si>
  <si>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</si>
  <si>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</si>
  <si>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</si>
  <si>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</si>
  <si>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</si>
  <si>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</si>
  <si>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</si>
  <si>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</si>
  <si>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</si>
  <si>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</si>
  <si>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</si>
  <si>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</si>
  <si>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</si>
  <si>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</si>
  <si>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</si>
  <si>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</si>
  <si>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</si>
  <si>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</si>
  <si>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</si>
  <si>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</si>
  <si>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</si>
  <si>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</si>
  <si>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</si>
  <si>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</si>
  <si>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</si>
  <si>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</si>
  <si>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</si>
  <si>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</si>
  <si>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</si>
  <si>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</si>
  <si>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</si>
  <si>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</si>
  <si>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</si>
  <si>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</si>
  <si>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</si>
  <si>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</si>
  <si>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</si>
  <si>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</si>
  <si>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</si>
  <si>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</si>
  <si>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</si>
  <si>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</si>
  <si>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</si>
  <si>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</si>
  <si>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</si>
  <si>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</si>
  <si>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</si>
  <si>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</si>
  <si>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</si>
  <si>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</si>
  <si>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</si>
  <si>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</si>
  <si>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</si>
  <si>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</si>
  <si>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</si>
  <si>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</si>
  <si>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</si>
  <si>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</si>
  <si>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</si>
  <si>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</si>
  <si>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</si>
  <si>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</si>
  <si>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</si>
  <si>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</si>
  <si>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</si>
  <si>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</si>
  <si>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</si>
  <si>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</si>
  <si>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</si>
  <si>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</si>
  <si>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</si>
  <si>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</si>
  <si>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</si>
  <si>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</si>
  <si>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</si>
  <si>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</si>
  <si>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</si>
  <si>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</si>
  <si>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</si>
  <si>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</si>
  <si>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</si>
  <si>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</si>
  <si>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</si>
  <si>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</si>
  <si>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</si>
  <si>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</si>
  <si>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</si>
  <si>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</si>
  <si>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</si>
  <si>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</si>
  <si>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</si>
  <si>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</si>
  <si>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</si>
  <si>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</si>
  <si>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</si>
  <si>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</si>
  <si>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</si>
  <si>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</si>
  <si>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</si>
  <si>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</si>
  <si>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</si>
  <si>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</si>
  <si>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</si>
  <si>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</si>
  <si>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</si>
  <si>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</si>
  <si>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</si>
  <si>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</si>
  <si>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</si>
  <si>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</si>
  <si>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</si>
  <si>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</si>
  <si>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</si>
  <si>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</si>
  <si>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</si>
  <si>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</si>
  <si>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</si>
  <si>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</si>
  <si>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</si>
  <si>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</si>
  <si>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</si>
  <si>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</si>
  <si>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</si>
  <si>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</si>
  <si>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</si>
  <si>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</si>
  <si>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</si>
  <si>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</si>
  <si>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</si>
  <si>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</si>
  <si>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</si>
  <si>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</si>
  <si>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</si>
  <si>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</si>
  <si>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</si>
  <si>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</si>
  <si>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</si>
  <si>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</si>
  <si>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</si>
  <si>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</si>
  <si>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</si>
  <si>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</si>
  <si>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</si>
  <si>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</si>
  <si>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</si>
  <si>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</si>
  <si>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</si>
  <si>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</si>
  <si>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</si>
  <si>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</si>
  <si>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</si>
  <si>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</si>
  <si>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</si>
  <si>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</si>
  <si>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</si>
  <si>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</si>
  <si>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</si>
  <si>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</si>
  <si>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</si>
  <si>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</si>
  <si>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</si>
  <si>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</si>
  <si>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</si>
  <si>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</si>
  <si>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</si>
  <si>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</si>
  <si>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</si>
  <si>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</si>
  <si>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</si>
  <si>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</si>
  <si>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</si>
  <si>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</si>
  <si>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</si>
  <si>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</si>
  <si>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</si>
  <si>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</si>
  <si>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</si>
  <si>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</si>
  <si>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</si>
  <si>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</si>
  <si>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</si>
  <si>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</si>
  <si>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</si>
  <si>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</si>
  <si>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</si>
  <si>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</si>
  <si>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</si>
  <si>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</si>
  <si>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</si>
  <si>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</si>
  <si>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</si>
  <si>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</si>
  <si>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</si>
  <si>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</si>
  <si>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</si>
  <si>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</si>
  <si>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</si>
  <si>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</si>
  <si>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</si>
  <si>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</si>
  <si>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</si>
  <si>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</si>
  <si>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</si>
  <si>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</si>
  <si>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</si>
  <si>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</si>
  <si>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</si>
  <si>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</si>
  <si>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</si>
  <si>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</si>
  <si>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</si>
  <si>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</si>
  <si>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</si>
  <si>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</si>
  <si>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</si>
  <si>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</si>
  <si>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</si>
  <si>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</si>
  <si>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</si>
  <si>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</si>
  <si>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</si>
  <si>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</si>
  <si>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</si>
  <si>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</si>
  <si>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</si>
  <si>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</si>
  <si>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</si>
  <si>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</si>
  <si>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</si>
  <si>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</si>
  <si>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</si>
  <si>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</si>
  <si>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</si>
  <si>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</si>
  <si>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</si>
  <si>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</si>
  <si>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</si>
  <si>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</si>
  <si>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</si>
  <si>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</si>
  <si>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</si>
  <si>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</si>
  <si>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</si>
  <si>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</si>
  <si>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</si>
  <si>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</si>
  <si>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</si>
  <si>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</si>
  <si>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</si>
  <si>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</si>
  <si>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</si>
  <si>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</si>
  <si>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</si>
  <si>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</si>
  <si>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</si>
  <si>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</si>
  <si>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</si>
  <si>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</si>
  <si>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</si>
  <si>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</si>
  <si>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</si>
  <si>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</si>
  <si>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</si>
  <si>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</si>
  <si>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</si>
  <si>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</si>
  <si>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</si>
  <si>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</si>
  <si>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</si>
  <si>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</si>
  <si>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</si>
  <si>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</si>
  <si>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</si>
  <si>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</si>
  <si>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</si>
  <si>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</si>
  <si>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</si>
  <si>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</si>
  <si>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</si>
  <si>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</si>
  <si>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</si>
  <si>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</si>
  <si>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</si>
  <si>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</si>
  <si>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</si>
  <si>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</si>
  <si>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</si>
  <si>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</si>
  <si>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</si>
  <si>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</si>
  <si>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</si>
  <si>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</si>
  <si>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</si>
  <si>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</si>
  <si>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</si>
  <si>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</si>
  <si>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</si>
  <si>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</si>
  <si>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</si>
  <si>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</si>
  <si>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</si>
  <si>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</si>
  <si>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</si>
  <si>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</si>
  <si>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</si>
  <si>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</si>
  <si>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</si>
  <si>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</si>
  <si>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</si>
  <si>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</si>
  <si>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</si>
  <si>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</si>
  <si>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</si>
  <si>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</si>
  <si>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</si>
  <si>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</si>
  <si>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</si>
  <si>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</si>
  <si>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</si>
  <si>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</si>
  <si>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</si>
  <si>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</si>
  <si>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</si>
  <si>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</si>
  <si>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</si>
  <si>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</si>
  <si>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</si>
  <si>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</si>
  <si>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</si>
  <si>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</si>
  <si>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</si>
  <si>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</si>
  <si>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</si>
  <si>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</si>
  <si>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</si>
  <si>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</si>
  <si>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</si>
  <si>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</si>
  <si>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</si>
  <si>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</si>
  <si>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</si>
  <si>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</si>
  <si>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</si>
  <si>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</si>
  <si>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</si>
  <si>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</si>
  <si>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</si>
  <si>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</si>
  <si>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</si>
  <si>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</si>
  <si>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</si>
  <si>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</si>
  <si>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</si>
  <si>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</si>
  <si>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</si>
  <si>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</si>
  <si>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</si>
  <si>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</si>
  <si>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</si>
  <si>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</si>
  <si>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</si>
  <si>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</si>
  <si>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</si>
  <si>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</si>
  <si>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</si>
  <si>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</si>
  <si>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</si>
  <si>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</si>
  <si>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</si>
  <si>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</si>
  <si>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</si>
  <si>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</si>
  <si>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</si>
  <si>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</si>
  <si>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</si>
  <si>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</si>
  <si>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</si>
  <si>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</si>
  <si>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</si>
  <si>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</si>
  <si>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</si>
  <si>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</si>
  <si>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</si>
  <si>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</si>
  <si>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</si>
  <si>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</si>
  <si>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</si>
  <si>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</si>
  <si>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</si>
  <si>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</si>
  <si>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</si>
  <si>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</si>
  <si>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</si>
  <si>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</si>
  <si>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</si>
  <si>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</si>
  <si>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</si>
  <si>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</si>
  <si>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</si>
  <si>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</si>
  <si>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</si>
  <si>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</si>
  <si>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</si>
  <si>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</si>
  <si>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</si>
  <si>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</si>
  <si>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</si>
  <si>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</si>
  <si>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</si>
  <si>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</si>
  <si>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</si>
  <si>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</si>
  <si>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</si>
  <si>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</si>
  <si>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</si>
  <si>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</si>
  <si>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</si>
  <si>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</si>
  <si>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</si>
  <si>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</si>
  <si>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</si>
  <si>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</si>
  <si>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</si>
  <si>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</si>
  <si>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</si>
  <si>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</si>
  <si>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</si>
  <si>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</si>
  <si>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</si>
  <si>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</si>
  <si>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</si>
  <si>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</si>
  <si>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</si>
  <si>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</si>
  <si>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</si>
  <si>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</si>
  <si>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</si>
  <si>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</si>
  <si>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</si>
  <si>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</si>
  <si>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</si>
  <si>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</si>
  <si>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</si>
  <si>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</si>
  <si>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</si>
  <si>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</si>
  <si>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</si>
  <si>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</si>
  <si>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</si>
  <si>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</si>
  <si>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</si>
  <si>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</si>
  <si>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</si>
  <si>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</si>
  <si>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</si>
  <si>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</si>
  <si>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</si>
  <si>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</si>
  <si>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</si>
  <si>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</si>
  <si>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</si>
  <si>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</si>
  <si>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</si>
  <si>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</si>
  <si>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</si>
  <si>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</si>
  <si>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</si>
  <si>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</si>
  <si>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</si>
  <si>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</si>
  <si>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</si>
  <si>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</si>
  <si>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</si>
  <si>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</si>
  <si>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</si>
  <si>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</si>
  <si>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</si>
  <si>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</si>
  <si>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</si>
  <si>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</si>
  <si>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</si>
  <si>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</si>
  <si>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</si>
  <si>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</si>
  <si>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</si>
  <si>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</si>
  <si>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</si>
  <si>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</si>
  <si>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</si>
  <si>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</si>
  <si>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</si>
  <si>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</si>
  <si>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</si>
  <si>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</si>
  <si>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</si>
  <si>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</si>
  <si>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</si>
  <si>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</si>
  <si>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</si>
  <si>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</si>
  <si>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</si>
  <si>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</si>
  <si>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</si>
  <si>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</si>
  <si>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</si>
  <si>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</si>
  <si>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</si>
  <si>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</si>
  <si>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</si>
  <si>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</si>
  <si>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</si>
  <si>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</si>
  <si>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</si>
  <si>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</si>
  <si>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</si>
  <si>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</si>
  <si>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</si>
  <si>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</si>
  <si>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</si>
  <si>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</si>
  <si>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</si>
  <si>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</si>
  <si>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</si>
  <si>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</si>
  <si>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</si>
  <si>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</si>
  <si>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</si>
  <si>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</si>
  <si>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</si>
  <si>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</si>
  <si>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</si>
  <si>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</si>
  <si>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</si>
  <si>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</si>
  <si>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</si>
  <si>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</si>
  <si>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</si>
  <si>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</si>
  <si>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</si>
  <si>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</si>
  <si>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</si>
  <si>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</si>
  <si>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</si>
  <si>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</si>
  <si>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</si>
  <si>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</si>
  <si>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</si>
  <si>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</si>
  <si>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</si>
  <si>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</si>
  <si>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</si>
  <si>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</si>
  <si>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</si>
  <si>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</si>
  <si>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</si>
  <si>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</si>
  <si>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</si>
  <si>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</si>
  <si>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</si>
  <si>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</si>
  <si>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</si>
  <si>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</si>
  <si>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</si>
  <si>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</si>
  <si>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</si>
  <si>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</si>
  <si>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</si>
  <si>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</si>
  <si>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</si>
  <si>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</si>
  <si>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</si>
  <si>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</si>
  <si>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</si>
  <si>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</si>
  <si>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</si>
  <si>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</si>
  <si>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</si>
  <si>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</si>
  <si>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</si>
  <si>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</si>
  <si>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</si>
  <si>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</si>
  <si>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</si>
  <si>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</si>
  <si>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</si>
  <si>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</si>
  <si>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</si>
  <si>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</si>
  <si>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</si>
  <si>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</si>
  <si>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</si>
  <si>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</si>
  <si>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</si>
  <si>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</si>
  <si>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</si>
  <si>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</si>
  <si>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</si>
  <si>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</si>
  <si>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</si>
  <si>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</si>
  <si>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</si>
  <si>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</si>
  <si>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</si>
  <si>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</si>
  <si>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</si>
  <si>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</si>
  <si>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</si>
  <si>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</si>
  <si>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</si>
  <si>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</si>
  <si>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</si>
  <si>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</si>
  <si>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</si>
  <si>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</si>
  <si>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</si>
  <si>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</si>
  <si>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</si>
  <si>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</si>
  <si>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</si>
  <si>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</si>
  <si>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</si>
  <si>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</si>
  <si>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</si>
  <si>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</si>
  <si>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</si>
  <si>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</si>
  <si>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</si>
  <si>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</si>
  <si>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</si>
  <si>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</si>
  <si>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</si>
  <si>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</si>
  <si>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</si>
  <si>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</si>
  <si>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</si>
  <si>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</si>
  <si>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</si>
  <si>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</si>
  <si>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</si>
  <si>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</si>
  <si>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</si>
  <si>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</si>
  <si>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</si>
  <si>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</si>
  <si>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</si>
  <si>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</si>
  <si>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</si>
  <si>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</si>
  <si>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</si>
  <si>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</si>
  <si>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</si>
  <si>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</si>
  <si>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</si>
  <si>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</si>
  <si>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</si>
  <si>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</si>
  <si>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</si>
  <si>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</si>
  <si>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</si>
  <si>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</si>
  <si>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</si>
  <si>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</si>
  <si>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</si>
  <si>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</si>
  <si>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</si>
  <si>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</si>
  <si>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</si>
  <si>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</si>
  <si>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</si>
  <si>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</si>
  <si>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</si>
  <si>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</si>
  <si>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</si>
  <si>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</si>
  <si>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</si>
  <si>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</si>
  <si>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</si>
  <si>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</si>
  <si>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</si>
  <si>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</si>
  <si>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</si>
  <si>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</si>
  <si>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</si>
  <si>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</si>
  <si>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</si>
  <si>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</si>
  <si>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</si>
  <si>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</si>
  <si>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</si>
  <si>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</si>
  <si>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</si>
  <si>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</si>
  <si>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</si>
  <si>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</si>
  <si>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</si>
  <si>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</si>
  <si>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</si>
  <si>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</si>
  <si>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</si>
  <si>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</si>
  <si>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</si>
  <si>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</si>
  <si>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</si>
  <si>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</si>
  <si>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</si>
  <si>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</si>
  <si>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</si>
  <si>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</si>
  <si>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</si>
  <si>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</si>
  <si>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</si>
  <si>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</si>
  <si>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</si>
  <si>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</si>
  <si>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</si>
  <si>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</si>
  <si>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</si>
  <si>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</si>
  <si>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</si>
  <si>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</si>
  <si>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</si>
  <si>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</si>
  <si>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</si>
  <si>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</si>
  <si>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</si>
  <si>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</si>
  <si>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</si>
  <si>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</si>
  <si>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</si>
  <si>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</si>
  <si>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</si>
  <si>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</si>
  <si>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</si>
  <si>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</si>
  <si>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</si>
  <si>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</si>
  <si>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</si>
  <si>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</si>
  <si>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</si>
  <si>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</si>
  <si>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</si>
  <si>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</si>
  <si>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</si>
  <si>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</si>
  <si>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</si>
  <si>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</si>
  <si>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</si>
  <si>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</si>
  <si>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</si>
  <si>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</si>
  <si>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</si>
  <si>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</si>
  <si>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</si>
  <si>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</si>
  <si>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</si>
  <si>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</si>
  <si>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</si>
  <si>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</si>
  <si>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</si>
  <si>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</si>
  <si>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</si>
  <si>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</si>
  <si>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</si>
  <si>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</si>
  <si>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</si>
  <si>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</si>
  <si>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</si>
  <si>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</si>
  <si>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</si>
  <si>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</si>
  <si>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</si>
  <si>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</si>
  <si>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</si>
  <si>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</si>
  <si>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</si>
  <si>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</si>
  <si>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</si>
  <si>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</si>
  <si>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</si>
  <si>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</si>
  <si>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</si>
  <si>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</si>
  <si>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</si>
  <si>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</si>
  <si>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</si>
  <si>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</si>
  <si>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</si>
  <si>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</si>
  <si>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</si>
  <si>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</si>
  <si>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</si>
  <si>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</si>
  <si>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</si>
  <si>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</si>
  <si>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</si>
  <si>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</si>
  <si>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</si>
  <si>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</si>
  <si>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</si>
  <si>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</si>
  <si>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</si>
  <si>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</si>
  <si>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</si>
  <si>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</si>
  <si>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</si>
  <si>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</si>
  <si>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</si>
  <si>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</si>
  <si>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</si>
  <si>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</si>
  <si>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</si>
  <si>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</si>
  <si>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</si>
  <si>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</si>
  <si>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</si>
  <si>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</si>
  <si>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</si>
  <si>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</si>
  <si>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</si>
  <si>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</si>
  <si>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</si>
  <si>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</si>
  <si>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</si>
  <si>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</si>
  <si>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</si>
  <si>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</si>
  <si>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</si>
  <si>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</si>
  <si>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</si>
  <si>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</si>
  <si>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</si>
  <si>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</si>
  <si>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</si>
  <si>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</si>
  <si>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</si>
  <si>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</si>
  <si>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</si>
  <si>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</si>
  <si>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</si>
  <si>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</si>
  <si>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</si>
  <si>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</si>
  <si>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</si>
  <si>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</si>
  <si>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</si>
  <si>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</si>
  <si>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</si>
  <si>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</si>
  <si>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</si>
  <si>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</si>
  <si>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</si>
  <si>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</si>
  <si>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</si>
  <si>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</si>
  <si>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</si>
  <si>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</si>
  <si>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</si>
  <si>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</si>
  <si>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</si>
  <si>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</si>
  <si>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</si>
  <si>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</si>
  <si>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</si>
  <si>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</si>
  <si>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</si>
  <si>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</si>
  <si>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</si>
  <si>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</si>
  <si>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</si>
  <si>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</si>
  <si>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</si>
  <si>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</si>
  <si>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</si>
  <si>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</si>
  <si>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</si>
  <si>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</si>
  <si>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</si>
  <si>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</si>
  <si>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</si>
  <si>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</si>
  <si>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</si>
  <si>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</si>
  <si>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</si>
  <si>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</si>
  <si>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</si>
  <si>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</si>
  <si>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</si>
  <si>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</si>
  <si>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</si>
  <si>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</si>
  <si>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</si>
  <si>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</si>
  <si>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</si>
  <si>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</si>
  <si>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</si>
  <si>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</si>
  <si>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</si>
  <si>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</si>
  <si>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</si>
  <si>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</si>
  <si>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</si>
  <si>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</si>
  <si>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</si>
  <si>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</si>
  <si>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</si>
  <si>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</si>
  <si>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</si>
  <si>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</si>
  <si>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</si>
  <si>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</si>
  <si>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</si>
  <si>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</si>
  <si>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</si>
  <si>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</si>
  <si>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</si>
  <si>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</si>
  <si>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</si>
  <si>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</si>
  <si>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</si>
  <si>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</si>
  <si>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</si>
  <si>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</si>
  <si>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</si>
  <si>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</si>
  <si>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</si>
  <si>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</si>
  <si>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</si>
  <si>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</si>
  <si>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</si>
  <si>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</si>
  <si>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</si>
  <si>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</si>
  <si>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</si>
  <si>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</si>
  <si>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</si>
  <si>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</si>
  <si>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</si>
  <si>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</si>
  <si>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</si>
  <si>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</si>
  <si>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</si>
  <si>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</si>
  <si>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</si>
  <si>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</si>
  <si>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</si>
  <si>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</si>
  <si>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</si>
  <si>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</si>
  <si>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</si>
  <si>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</si>
  <si>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</si>
  <si>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</si>
  <si>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</si>
  <si>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</si>
  <si>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</si>
  <si>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</si>
  <si>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</si>
  <si>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</si>
  <si>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</si>
  <si>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</si>
  <si>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</si>
  <si>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</si>
  <si>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</si>
  <si>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</si>
  <si>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</si>
  <si>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</si>
  <si>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</si>
  <si>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</si>
  <si>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</si>
  <si>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</si>
  <si>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</si>
  <si>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</si>
  <si>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</si>
  <si>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</si>
  <si>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</si>
  <si>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</si>
  <si>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</si>
  <si>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</si>
  <si>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</si>
  <si>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</si>
  <si>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</si>
  <si>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</si>
  <si>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</si>
  <si>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</si>
  <si>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</si>
  <si>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</si>
  <si>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</si>
  <si>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</si>
  <si>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</si>
  <si>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</si>
  <si>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</si>
  <si>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</si>
  <si>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</si>
  <si>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</si>
  <si>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</si>
  <si>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</si>
  <si>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</si>
  <si>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</si>
  <si>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</si>
  <si>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</si>
  <si>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</si>
  <si>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</si>
  <si>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</si>
  <si>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</si>
  <si>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</si>
  <si>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</si>
  <si>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</si>
  <si>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</si>
  <si>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</si>
  <si>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</si>
  <si>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</si>
  <si>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</si>
  <si>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</si>
  <si>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</si>
  <si>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</si>
  <si>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</si>
  <si>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</si>
  <si>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</si>
  <si>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</si>
  <si>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</si>
  <si>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</si>
  <si>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</si>
  <si>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</si>
  <si>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</si>
  <si>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</si>
  <si>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</si>
  <si>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</si>
  <si>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</si>
  <si>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</si>
  <si>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</si>
  <si>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</si>
  <si>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</si>
  <si>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</si>
  <si>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</si>
  <si>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</si>
  <si>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</si>
  <si>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</si>
  <si>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</si>
  <si>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</si>
  <si>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</si>
  <si>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</si>
  <si>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</si>
  <si>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</si>
  <si>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</si>
  <si>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</si>
  <si>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</si>
  <si>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</si>
  <si>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</si>
  <si>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</si>
  <si>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</si>
  <si>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</si>
  <si>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</si>
  <si>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</si>
  <si>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</si>
  <si>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</si>
  <si>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</si>
  <si>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</si>
  <si>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</si>
  <si>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</si>
  <si>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</si>
  <si>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</si>
  <si>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</si>
  <si>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</si>
  <si>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</si>
  <si>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</si>
  <si>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</si>
  <si>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</si>
  <si>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</si>
  <si>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</si>
  <si>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</si>
  <si>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</si>
  <si>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</si>
  <si>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</si>
  <si>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</si>
  <si>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</si>
  <si>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</si>
  <si>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</si>
  <si>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</si>
  <si>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</si>
  <si>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</si>
  <si>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</si>
  <si>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</si>
  <si>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</si>
  <si>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</si>
  <si>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</si>
  <si>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</si>
  <si>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</si>
  <si>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</si>
  <si>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</si>
  <si>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</si>
  <si>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</si>
  <si>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</si>
  <si>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</si>
  <si>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</si>
  <si>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</si>
  <si>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</si>
  <si>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</si>
  <si>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</si>
  <si>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</si>
  <si>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</si>
  <si>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</si>
  <si>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</si>
  <si>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</si>
  <si>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</si>
  <si>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</si>
  <si>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</si>
  <si>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</si>
  <si>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</si>
  <si>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</si>
  <si>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</si>
  <si>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</si>
  <si>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</si>
  <si>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</si>
  <si>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</si>
  <si>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</si>
  <si>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</si>
  <si>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</si>
  <si>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</si>
  <si>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</si>
  <si>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</si>
  <si>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</si>
  <si>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</si>
  <si>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</si>
  <si>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</si>
  <si>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</si>
  <si>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</si>
  <si>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</si>
  <si>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</si>
  <si>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</si>
  <si>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</si>
  <si>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</si>
  <si>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</si>
  <si>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</si>
  <si>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</si>
  <si>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</si>
  <si>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</si>
  <si>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</si>
  <si>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</si>
  <si>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</si>
  <si>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</si>
  <si>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</si>
  <si>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</si>
  <si>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</si>
  <si>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</si>
  <si>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</si>
  <si>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</si>
  <si>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</si>
  <si>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</si>
  <si>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</si>
  <si>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</si>
  <si>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</si>
  <si>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</si>
  <si>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</si>
  <si>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</si>
  <si>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</si>
  <si>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</si>
  <si>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</si>
  <si>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</si>
  <si>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</si>
  <si>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</si>
  <si>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</si>
  <si>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</si>
  <si>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</si>
  <si>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</si>
  <si>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</si>
  <si>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</si>
  <si>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</si>
  <si>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</si>
  <si>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</si>
  <si>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</si>
  <si>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</si>
  <si>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</si>
  <si>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</si>
  <si>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</si>
  <si>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</si>
  <si>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</si>
  <si>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</si>
  <si>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</si>
  <si>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</si>
  <si>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</si>
  <si>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</si>
  <si>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</si>
  <si>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</si>
  <si>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</si>
  <si>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</si>
  <si>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</si>
  <si>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</si>
  <si>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</si>
  <si>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</si>
  <si>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</si>
  <si>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</si>
  <si>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</si>
  <si>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</si>
  <si>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</si>
  <si>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</si>
  <si>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</si>
  <si>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</si>
  <si>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</si>
  <si>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</si>
  <si>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</si>
  <si>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</si>
  <si>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</si>
  <si>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</si>
  <si>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</si>
  <si>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</si>
  <si>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</si>
  <si>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</si>
  <si>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</si>
  <si>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</si>
  <si>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</si>
  <si>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</si>
  <si>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</si>
  <si>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</si>
  <si>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</si>
  <si>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</si>
  <si>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</si>
  <si>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</si>
  <si>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</si>
  <si>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</si>
  <si>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</si>
  <si>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</si>
  <si>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</si>
  <si>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</si>
  <si>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</si>
  <si>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</si>
  <si>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</si>
  <si>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</si>
  <si>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</si>
  <si>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</si>
  <si>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</si>
  <si>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</si>
  <si>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</si>
  <si>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</si>
  <si>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</si>
  <si>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</si>
  <si>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</si>
  <si>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</si>
  <si>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</si>
  <si>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</si>
  <si>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</si>
  <si>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</si>
  <si>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</si>
  <si>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</si>
  <si>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</si>
  <si>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</si>
  <si>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</si>
  <si>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</si>
  <si>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</si>
  <si>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</si>
  <si>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</si>
  <si>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</si>
  <si>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</si>
  <si>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</si>
  <si>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</si>
  <si>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</si>
  <si>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</si>
  <si>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</si>
  <si>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</si>
  <si>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</si>
  <si>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</si>
  <si>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</si>
  <si>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</si>
  <si>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</si>
  <si>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</si>
  <si>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</si>
  <si>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</si>
  <si>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</si>
  <si>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</si>
  <si>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</si>
  <si>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</si>
  <si>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</si>
  <si>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</si>
  <si>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</si>
  <si>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</si>
  <si>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</si>
  <si>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</si>
  <si>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</si>
  <si>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</si>
  <si>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</si>
  <si>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</si>
  <si>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</si>
  <si>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</si>
  <si>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</si>
  <si>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</si>
  <si>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</si>
  <si>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</si>
  <si>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</si>
  <si>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</si>
  <si>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</si>
  <si>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</si>
  <si>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</si>
  <si>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</si>
  <si>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</si>
  <si>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</si>
  <si>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</si>
  <si>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</si>
  <si>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</si>
  <si>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</si>
  <si>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</si>
  <si>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</si>
  <si>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</si>
  <si>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</si>
  <si>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</si>
  <si>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</si>
  <si>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</si>
  <si>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</si>
  <si>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</si>
  <si>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</si>
  <si>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</si>
  <si>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</si>
  <si>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</si>
  <si>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</si>
  <si>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</si>
  <si>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</si>
  <si>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</si>
  <si>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</si>
  <si>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</si>
  <si>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</si>
  <si>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</si>
  <si>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</si>
  <si>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</si>
  <si>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</si>
  <si>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</si>
  <si>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</si>
  <si>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</si>
  <si>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</si>
  <si>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</si>
  <si>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</si>
  <si>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</si>
  <si>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</si>
  <si>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</si>
  <si>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</si>
  <si>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</si>
  <si>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</si>
  <si>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</si>
  <si>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</si>
  <si>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</si>
  <si>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</si>
  <si>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</si>
  <si>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</si>
  <si>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</si>
  <si>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</si>
  <si>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</si>
  <si>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</si>
  <si>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</si>
  <si>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</si>
  <si>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</si>
  <si>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</si>
  <si>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</si>
  <si>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</si>
  <si>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</si>
  <si>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</si>
  <si>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</si>
  <si>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</si>
  <si>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</si>
  <si>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</si>
  <si>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</si>
  <si>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</si>
  <si>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</si>
  <si>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</si>
  <si>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</si>
  <si>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</si>
  <si>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</si>
  <si>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</si>
  <si>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</si>
  <si>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</si>
  <si>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</si>
  <si>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</si>
  <si>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</si>
  <si>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</si>
  <si>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</si>
  <si>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</si>
  <si>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</si>
  <si>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</si>
  <si>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</si>
  <si>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</si>
  <si>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</si>
  <si>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</si>
  <si>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</si>
  <si>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</si>
  <si>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</si>
  <si>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</si>
  <si>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</si>
  <si>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</si>
  <si>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</si>
  <si>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</si>
  <si>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</si>
  <si>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</si>
  <si>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</si>
  <si>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</si>
  <si>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</si>
  <si>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</si>
  <si>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</si>
  <si>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</si>
  <si>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</si>
  <si>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</si>
  <si>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</si>
  <si>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</si>
  <si>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</si>
  <si>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</si>
  <si>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</si>
  <si>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</si>
  <si>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</si>
  <si>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</si>
  <si>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</si>
  <si>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</si>
  <si>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</si>
  <si>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</si>
  <si>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</si>
  <si>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</si>
  <si>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</si>
  <si>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</si>
  <si>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</si>
  <si>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</si>
  <si>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</si>
  <si>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</si>
  <si>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</si>
  <si>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</si>
  <si>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</si>
  <si>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</si>
  <si>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</si>
  <si>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</si>
  <si>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</si>
  <si>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</si>
  <si>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</si>
  <si>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</si>
  <si>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</si>
  <si>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</si>
  <si>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</si>
  <si>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</si>
  <si>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</si>
  <si>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</si>
  <si>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</si>
  <si>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</si>
  <si>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</si>
  <si>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</si>
  <si>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</si>
  <si>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</si>
  <si>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</si>
  <si>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</si>
  <si>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</si>
  <si>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</si>
  <si>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</si>
  <si>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</si>
  <si>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</si>
  <si>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</si>
  <si>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</si>
  <si>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</si>
  <si>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</si>
  <si>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</si>
  <si>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</si>
  <si>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</si>
  <si>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</si>
  <si>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</si>
  <si>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</si>
  <si>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</si>
  <si>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</si>
  <si>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</si>
  <si>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</si>
  <si>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</si>
  <si>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</si>
  <si>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</si>
  <si>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</si>
  <si>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</si>
  <si>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</si>
  <si>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</si>
  <si>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</si>
  <si>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</si>
  <si>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</si>
  <si>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</si>
  <si>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</si>
  <si>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</si>
  <si>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</si>
  <si>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</si>
  <si>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</si>
  <si>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</si>
  <si>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</si>
  <si>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</si>
  <si>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</si>
  <si>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</si>
  <si>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</si>
  <si>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</si>
  <si>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</si>
  <si>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</si>
  <si>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</si>
  <si>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</si>
  <si>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</si>
  <si>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</si>
  <si>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</si>
  <si>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</si>
  <si>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</si>
  <si>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</si>
  <si>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</si>
  <si>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</si>
  <si>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</si>
  <si>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</si>
  <si>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</si>
  <si>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</si>
  <si>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</si>
  <si>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</si>
  <si>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</si>
  <si>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</si>
  <si>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</si>
  <si>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</si>
  <si>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</si>
  <si>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</si>
  <si>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</si>
  <si>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</si>
  <si>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</si>
  <si>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</si>
  <si>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</si>
  <si>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</si>
  <si>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</si>
  <si>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</si>
  <si>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</si>
  <si>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</si>
  <si>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</si>
  <si>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</si>
  <si>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</si>
  <si>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</si>
  <si>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</si>
  <si>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</si>
  <si>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</si>
  <si>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</si>
  <si>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</si>
  <si>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</si>
  <si>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</si>
  <si>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</si>
  <si>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</si>
  <si>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</si>
  <si>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</si>
  <si>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</si>
  <si>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</si>
  <si>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</si>
  <si>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</si>
  <si>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</si>
  <si>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</si>
  <si>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</si>
  <si>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</si>
  <si>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</si>
  <si>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</si>
  <si>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</si>
  <si>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</si>
  <si>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</si>
  <si>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</si>
  <si>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</si>
  <si>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</si>
  <si>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</si>
  <si>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</si>
  <si>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</si>
  <si>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</si>
  <si>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</si>
  <si>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</si>
  <si>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</si>
  <si>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</si>
  <si>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</si>
  <si>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</si>
  <si>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</si>
  <si>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</si>
  <si>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</si>
  <si>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</si>
  <si>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</si>
  <si>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</si>
  <si>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</si>
  <si>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</si>
  <si>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</si>
  <si>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</si>
  <si>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</si>
  <si>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</si>
  <si>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</si>
  <si>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</si>
  <si>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</si>
  <si>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</si>
  <si>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</si>
  <si>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</si>
  <si>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</si>
  <si>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</si>
  <si>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</si>
  <si>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</si>
  <si>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</si>
  <si>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</si>
  <si>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</si>
  <si>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</si>
  <si>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</si>
  <si>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</si>
  <si>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</si>
  <si>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</si>
  <si>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</si>
  <si>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</si>
  <si>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</si>
  <si>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</si>
  <si>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</si>
  <si>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</si>
  <si>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</si>
  <si>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</si>
  <si>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</si>
  <si>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</si>
  <si>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</si>
  <si>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</si>
  <si>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</si>
  <si>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</si>
  <si>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</si>
  <si>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</si>
  <si>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</si>
  <si>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</si>
  <si>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</si>
  <si>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</si>
  <si>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</si>
  <si>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</si>
  <si>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</si>
  <si>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</si>
  <si>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</si>
  <si>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</si>
  <si>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</si>
  <si>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</si>
  <si>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</si>
  <si>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</si>
  <si>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</si>
  <si>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</si>
  <si>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</si>
  <si>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</si>
  <si>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</si>
  <si>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</si>
  <si>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</si>
  <si>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</si>
  <si>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</si>
  <si>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</si>
  <si>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</si>
  <si>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</si>
  <si>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</si>
  <si>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</si>
  <si>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</si>
  <si>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</si>
  <si>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</si>
  <si>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</si>
  <si>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</si>
  <si>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</si>
  <si>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</si>
  <si>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</si>
  <si>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</si>
  <si>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</si>
  <si>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</si>
  <si>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</si>
  <si>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</si>
  <si>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</si>
  <si>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</si>
  <si>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</si>
  <si>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</si>
  <si>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</si>
  <si>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</si>
  <si>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</si>
  <si>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</si>
  <si>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</si>
  <si>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</si>
  <si>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</si>
  <si>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</si>
  <si>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</si>
  <si>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</si>
  <si>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</si>
  <si>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</si>
  <si>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</si>
  <si>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</si>
  <si>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</si>
  <si>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</si>
  <si>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</si>
  <si>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</si>
  <si>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</si>
  <si>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</si>
  <si>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</si>
  <si>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</si>
  <si>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</si>
  <si>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</si>
  <si>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</si>
  <si>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</si>
  <si>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</si>
  <si>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</si>
  <si>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</si>
  <si>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</si>
  <si>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</si>
  <si>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</si>
  <si>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</si>
  <si>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</si>
  <si>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</si>
  <si>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</si>
  <si>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</si>
  <si>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</si>
  <si>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</si>
  <si>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</si>
  <si>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</si>
  <si>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</si>
  <si>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</si>
  <si>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</si>
  <si>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</si>
  <si>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</si>
  <si>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</si>
  <si>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</si>
  <si>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</si>
  <si>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</si>
  <si>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</si>
  <si>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</si>
  <si>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</si>
  <si>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</si>
  <si>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</si>
  <si>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</si>
  <si>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</si>
  <si>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</si>
  <si>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</si>
  <si>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</si>
  <si>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</si>
  <si>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</si>
  <si>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</si>
  <si>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</si>
  <si>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</si>
  <si>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</si>
  <si>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</si>
  <si>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</si>
  <si>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</si>
  <si>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</si>
  <si>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</si>
  <si>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</si>
  <si>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</si>
  <si>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</si>
  <si>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</si>
  <si>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</si>
  <si>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</si>
  <si>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</si>
  <si>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</si>
  <si>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</si>
  <si>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</si>
  <si>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</si>
  <si>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</si>
  <si>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</si>
  <si>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</si>
  <si>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</si>
  <si>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</si>
  <si>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</si>
  <si>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</si>
  <si>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</si>
  <si>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</si>
  <si>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</si>
  <si>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</si>
  <si>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</si>
  <si>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</si>
  <si>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</si>
  <si>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</si>
  <si>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</si>
  <si>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</si>
  <si>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</si>
  <si>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</si>
  <si>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</si>
  <si>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</si>
  <si>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</si>
  <si>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</si>
  <si>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</si>
  <si>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</si>
  <si>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</si>
  <si>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</si>
  <si>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</si>
  <si>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</si>
  <si>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</si>
  <si>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</si>
  <si>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</si>
  <si>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</si>
  <si>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</si>
  <si>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</si>
  <si>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</si>
  <si>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</si>
  <si>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</si>
  <si>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</si>
  <si>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</si>
  <si>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</si>
  <si>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</si>
  <si>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</si>
  <si>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</si>
  <si>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</si>
  <si>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</si>
  <si>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</si>
  <si>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</si>
  <si>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</si>
  <si>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</si>
  <si>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</si>
  <si>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</si>
  <si>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</si>
  <si>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</si>
  <si>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</si>
  <si>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</si>
  <si>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</si>
  <si>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</si>
  <si>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</si>
  <si>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</si>
  <si>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</si>
  <si>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</si>
  <si>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</si>
  <si>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</si>
  <si>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</si>
  <si>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</si>
  <si>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</si>
  <si>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</si>
  <si>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</si>
  <si>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</si>
  <si>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</si>
  <si>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</si>
  <si>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</si>
  <si>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</si>
  <si>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</si>
  <si>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</si>
  <si>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</si>
  <si>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</si>
  <si>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</si>
  <si>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</si>
  <si>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</si>
  <si>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</si>
  <si>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</si>
  <si>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</si>
  <si>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</si>
  <si>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</si>
  <si>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</si>
  <si>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</si>
  <si>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</si>
  <si>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</si>
  <si>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</si>
  <si>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</si>
  <si>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</si>
  <si>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</si>
  <si>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</si>
  <si>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</si>
  <si>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</si>
  <si>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</si>
  <si>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</si>
  <si>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</si>
  <si>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</si>
  <si>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</si>
  <si>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</si>
  <si>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</si>
  <si>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</si>
  <si>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</si>
  <si>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</si>
  <si>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</si>
  <si>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</si>
  <si>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</si>
  <si>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</si>
  <si>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</si>
  <si>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</si>
  <si>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</si>
  <si>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</si>
  <si>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</si>
  <si>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</si>
  <si>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</si>
  <si>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</si>
  <si>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</si>
  <si>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</si>
  <si>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</si>
  <si>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</si>
  <si>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</si>
  <si>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</si>
  <si>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</si>
  <si>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</si>
  <si>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</si>
  <si>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</si>
  <si>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</si>
  <si>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</si>
  <si>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</si>
  <si>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</si>
  <si>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</si>
  <si>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</si>
  <si>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</si>
  <si>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</si>
  <si>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</si>
  <si>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</si>
  <si>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</si>
  <si>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</si>
  <si>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</si>
  <si>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</si>
  <si>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</si>
  <si>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</si>
  <si>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</si>
  <si>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</si>
  <si>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</si>
  <si>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</si>
  <si>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</si>
  <si>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</si>
  <si>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</si>
  <si>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</si>
  <si>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</si>
  <si>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</si>
  <si>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</si>
  <si>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</si>
  <si>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</si>
  <si>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</si>
  <si>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</si>
  <si>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</si>
  <si>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</si>
  <si>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</si>
  <si>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</si>
  <si>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</si>
  <si>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</si>
  <si>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</si>
  <si>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</si>
  <si>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</si>
  <si>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</si>
  <si>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</si>
  <si>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</si>
  <si>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</si>
  <si>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</si>
  <si>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</si>
  <si>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</si>
  <si>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</si>
  <si>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</si>
  <si>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</si>
  <si>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</si>
  <si>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</si>
  <si>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</si>
  <si>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</si>
  <si>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</si>
  <si>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</si>
  <si>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</si>
  <si>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</si>
  <si>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</si>
  <si>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</si>
  <si>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</si>
  <si>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</si>
  <si>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</si>
  <si>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</si>
  <si>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</si>
  <si>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</si>
  <si>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</si>
  <si>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</si>
  <si>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</si>
  <si>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</si>
  <si>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</si>
  <si>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</si>
  <si>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</si>
  <si>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</si>
  <si>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</si>
  <si>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</si>
  <si>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</si>
  <si>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</si>
  <si>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</si>
  <si>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</si>
  <si>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</si>
  <si>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</si>
  <si>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</si>
  <si>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</si>
  <si>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</si>
  <si>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</si>
  <si>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</si>
  <si>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</si>
  <si>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</si>
  <si>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</si>
  <si>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</si>
  <si>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</si>
  <si>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</si>
  <si>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</si>
  <si>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</si>
  <si>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</si>
  <si>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</si>
  <si>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</si>
  <si>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</si>
  <si>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</si>
  <si>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</si>
  <si>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</si>
  <si>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</si>
  <si>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</si>
  <si>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</si>
  <si>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</si>
  <si>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</si>
  <si>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</si>
  <si>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</si>
  <si>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</si>
  <si>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</si>
  <si>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</si>
  <si>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</si>
  <si>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</si>
  <si>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</si>
  <si>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</si>
  <si>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</si>
  <si>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</si>
  <si>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</si>
  <si>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</si>
  <si>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</si>
  <si>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</si>
  <si>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</si>
  <si>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</si>
  <si>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</si>
  <si>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</si>
  <si>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</si>
  <si>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</si>
  <si>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</si>
  <si>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</si>
  <si>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</si>
  <si>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</si>
  <si>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</si>
  <si>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</si>
  <si>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</si>
  <si>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</si>
  <si>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</si>
  <si>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</si>
  <si>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</si>
  <si>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</si>
  <si>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</si>
  <si>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</si>
  <si>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</si>
  <si>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</si>
  <si>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</si>
  <si>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</si>
  <si>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</si>
  <si>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</si>
  <si>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</si>
  <si>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</si>
  <si>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</si>
  <si>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</si>
  <si>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</si>
  <si>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</si>
  <si>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</si>
  <si>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</si>
  <si>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</si>
  <si>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</si>
  <si>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</si>
  <si>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</si>
  <si>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</si>
  <si>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</si>
  <si>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</si>
  <si>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</si>
  <si>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</si>
  <si>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</si>
  <si>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</si>
  <si>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</si>
  <si>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</si>
  <si>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</si>
  <si>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</si>
  <si>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</si>
  <si>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</si>
  <si>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</si>
  <si>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</si>
  <si>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</si>
  <si>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</si>
  <si>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</si>
  <si>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</si>
  <si>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</si>
  <si>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</si>
  <si>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</si>
  <si>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</si>
  <si>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</si>
  <si>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</si>
  <si>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</si>
  <si>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</si>
  <si>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</si>
  <si>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</si>
  <si>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</si>
  <si>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</si>
  <si>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</si>
  <si>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</si>
  <si>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</si>
  <si>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</si>
  <si>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</si>
  <si>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</si>
  <si>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</si>
  <si>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</si>
  <si>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</si>
  <si>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</si>
  <si>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</si>
  <si>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</si>
  <si>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</si>
  <si>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</si>
  <si>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</si>
  <si>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</si>
  <si>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</si>
  <si>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</si>
  <si>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</si>
  <si>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</si>
  <si>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</si>
  <si>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</si>
  <si>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</si>
  <si>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</si>
  <si>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</si>
  <si>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</si>
  <si>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</si>
  <si>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</si>
  <si>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</si>
  <si>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</si>
  <si>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</si>
  <si>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</si>
  <si>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</si>
  <si>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</si>
  <si>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</si>
  <si>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</si>
  <si>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</si>
  <si>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</si>
  <si>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</si>
  <si>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</si>
  <si>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</si>
  <si>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</si>
  <si>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</si>
  <si>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</si>
  <si>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</si>
  <si>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</si>
  <si>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</si>
  <si>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</si>
  <si>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</si>
  <si>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</si>
  <si>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</si>
  <si>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</si>
  <si>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</si>
  <si>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</si>
  <si>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</si>
  <si>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</si>
  <si>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</si>
  <si>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</si>
  <si>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</si>
  <si>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</si>
  <si>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</si>
  <si>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</si>
  <si>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</si>
  <si>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</si>
  <si>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</si>
  <si>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</si>
  <si>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</si>
  <si>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</si>
  <si>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</si>
  <si>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</si>
  <si>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</si>
  <si>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</si>
  <si>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</si>
  <si>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</si>
  <si>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</si>
  <si>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</si>
  <si>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</si>
  <si>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</si>
  <si>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</si>
  <si>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</si>
  <si>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</si>
  <si>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</si>
  <si>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</si>
  <si>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</si>
  <si>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</si>
  <si>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</si>
  <si>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</si>
  <si>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</si>
  <si>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</si>
  <si>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</si>
  <si>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</si>
  <si>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</si>
  <si>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</si>
  <si>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</si>
  <si>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</si>
  <si>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</si>
  <si>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</si>
  <si>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</si>
  <si>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</si>
  <si>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</si>
  <si>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</si>
  <si>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</si>
  <si>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</si>
  <si>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</si>
  <si>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</si>
  <si>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</si>
  <si>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</si>
  <si>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</si>
  <si>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</si>
  <si>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</si>
  <si>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</si>
  <si>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</si>
  <si>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</si>
  <si>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</si>
  <si>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</si>
  <si>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</si>
  <si>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</si>
  <si>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</si>
  <si>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</si>
  <si>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</si>
  <si>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</si>
  <si>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</si>
  <si>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</si>
  <si>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</si>
  <si>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</si>
  <si>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</si>
  <si>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</si>
  <si>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</si>
  <si>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</si>
  <si>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</si>
  <si>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</si>
  <si>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</si>
  <si>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</si>
  <si>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</si>
  <si>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</si>
  <si>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</si>
  <si>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</si>
  <si>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</si>
  <si>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</si>
  <si>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</si>
  <si>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</si>
  <si>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</si>
  <si>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</si>
  <si>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</si>
  <si>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</si>
  <si>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</si>
  <si>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</si>
  <si>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</si>
  <si>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</si>
  <si>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</si>
  <si>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</si>
  <si>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</si>
  <si>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</si>
  <si>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</si>
  <si>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</si>
  <si>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</si>
  <si>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</si>
  <si>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</si>
  <si>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</si>
  <si>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</si>
  <si>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</si>
  <si>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</si>
  <si>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</si>
  <si>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</si>
  <si>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</si>
  <si>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</si>
  <si>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</si>
  <si>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</si>
  <si>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</si>
  <si>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</si>
  <si>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</si>
  <si>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</si>
  <si>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</si>
  <si>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</si>
  <si>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</si>
  <si>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</si>
  <si>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</si>
  <si>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</si>
  <si>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</si>
  <si>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</si>
  <si>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</si>
  <si>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</si>
  <si>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</si>
  <si>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</si>
  <si>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</si>
  <si>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</si>
  <si>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</si>
  <si>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</si>
  <si>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</si>
  <si>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</si>
  <si>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</si>
  <si>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</si>
  <si>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</si>
  <si>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</si>
  <si>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</si>
  <si>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</si>
  <si>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</si>
  <si>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</si>
  <si>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</si>
  <si>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</si>
  <si>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</si>
  <si>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</si>
  <si>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</si>
  <si>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</si>
  <si>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</si>
  <si>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</si>
  <si>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</si>
  <si>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</si>
  <si>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</si>
  <si>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</si>
  <si>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</si>
  <si>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</si>
  <si>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</si>
  <si>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</si>
  <si>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</si>
  <si>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</si>
  <si>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</si>
  <si>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</si>
  <si>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</si>
  <si>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</si>
  <si>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</si>
  <si>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</si>
  <si>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</si>
  <si>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</si>
  <si>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</si>
  <si>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</si>
  <si>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</si>
  <si>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</si>
  <si>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</si>
  <si>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</si>
  <si>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</si>
  <si>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</si>
  <si>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</si>
  <si>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</si>
  <si>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</si>
  <si>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</si>
  <si>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</si>
  <si>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</si>
  <si>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</si>
  <si>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</si>
  <si>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</si>
  <si>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</si>
  <si>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</si>
  <si>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</si>
  <si>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</si>
  <si>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</si>
  <si>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</si>
  <si>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</si>
  <si>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</si>
  <si>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</si>
  <si>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</si>
  <si>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</si>
  <si>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</si>
  <si>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</si>
  <si>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</si>
  <si>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</si>
  <si>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</si>
  <si>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</si>
  <si>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</si>
  <si>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</si>
  <si>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</si>
  <si>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</si>
  <si>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</si>
  <si>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</si>
  <si>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</si>
  <si>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</si>
  <si>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</si>
  <si>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</si>
  <si>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</si>
  <si>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</si>
  <si>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</si>
  <si>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</si>
  <si>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</si>
  <si>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</si>
  <si>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</si>
  <si>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</si>
  <si>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</si>
  <si>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</si>
  <si>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</si>
  <si>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</si>
  <si>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</si>
  <si>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</si>
  <si>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</si>
  <si>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</si>
  <si>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</si>
  <si>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</si>
  <si>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</si>
  <si>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</si>
  <si>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</si>
  <si>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</si>
  <si>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</si>
  <si>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</si>
  <si>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</si>
  <si>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</si>
  <si>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</si>
  <si>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</si>
  <si>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</si>
  <si>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</si>
  <si>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</si>
  <si>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</si>
  <si>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</si>
  <si>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</si>
  <si>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</si>
  <si>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</si>
  <si>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</si>
  <si>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</si>
  <si>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</si>
  <si>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</si>
  <si>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</si>
  <si>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</si>
  <si>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</si>
  <si>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</si>
  <si>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</si>
  <si>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</si>
  <si>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</si>
  <si>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</si>
  <si>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</si>
  <si>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</si>
  <si>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</si>
  <si>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</si>
  <si>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</si>
  <si>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</si>
  <si>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</si>
  <si>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</si>
  <si>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</si>
  <si>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</si>
  <si>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</si>
  <si>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</si>
  <si>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</si>
  <si>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</si>
  <si>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</si>
  <si>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</si>
  <si>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</si>
  <si>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</si>
  <si>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</si>
  <si>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</si>
  <si>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</si>
  <si>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</si>
  <si>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</si>
  <si>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</si>
  <si>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</si>
  <si>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</si>
  <si>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</si>
  <si>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</si>
  <si>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</si>
  <si>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</si>
  <si>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</si>
  <si>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</si>
  <si>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</si>
  <si>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</si>
  <si>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</si>
  <si>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</si>
  <si>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</si>
  <si>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</si>
  <si>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</si>
  <si>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</si>
  <si>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</si>
  <si>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</si>
  <si>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</si>
  <si>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</si>
  <si>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</si>
  <si>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</si>
  <si>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</si>
  <si>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</si>
  <si>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</si>
  <si>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</si>
  <si>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</si>
  <si>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</si>
  <si>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</si>
  <si>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</si>
  <si>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</si>
  <si>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</si>
  <si>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</si>
  <si>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</si>
  <si>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</si>
  <si>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</si>
  <si>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</si>
  <si>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</si>
  <si>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</si>
  <si>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</si>
  <si>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</si>
  <si>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</si>
  <si>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</si>
  <si>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</si>
  <si>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</si>
  <si>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</si>
  <si>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</si>
  <si>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</si>
  <si>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</si>
  <si>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</si>
  <si>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</si>
  <si>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</si>
  <si>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</si>
  <si>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</si>
  <si>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</si>
  <si>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</si>
  <si>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</si>
  <si>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</si>
  <si>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</si>
  <si>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</si>
  <si>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</si>
  <si>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</si>
  <si>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</si>
  <si>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</si>
  <si>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</si>
  <si>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</si>
  <si>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</si>
  <si>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</si>
  <si>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</si>
  <si>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</si>
  <si>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</si>
  <si>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</si>
  <si>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</si>
  <si>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</si>
  <si>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</si>
  <si>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</si>
  <si>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</si>
  <si>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</si>
  <si>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</si>
  <si>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</si>
  <si>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</si>
  <si>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</si>
  <si>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</si>
  <si>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</si>
  <si>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</si>
  <si>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</si>
  <si>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</si>
  <si>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</si>
  <si>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</si>
  <si>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</si>
  <si>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</si>
  <si>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</si>
  <si>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</si>
  <si>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</si>
  <si>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</si>
  <si>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</si>
  <si>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</si>
  <si>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</si>
  <si>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</si>
  <si>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</si>
  <si>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</si>
  <si>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</si>
  <si>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</si>
  <si>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</si>
  <si>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</si>
  <si>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</si>
  <si>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</si>
  <si>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</si>
  <si>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</si>
  <si>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</si>
  <si>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</si>
  <si>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</si>
  <si>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</si>
  <si>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</si>
  <si>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</si>
  <si>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</si>
  <si>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</si>
  <si>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</si>
  <si>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</si>
  <si>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</si>
  <si>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</si>
  <si>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</si>
  <si>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</si>
  <si>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</si>
  <si>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</si>
  <si>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</si>
  <si>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</si>
  <si>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</si>
  <si>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</si>
  <si>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</si>
  <si>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</si>
  <si>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</si>
  <si>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</si>
  <si>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</si>
  <si>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</si>
  <si>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</si>
  <si>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</si>
  <si>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</si>
  <si>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</si>
  <si>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</si>
  <si>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</si>
  <si>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</si>
  <si>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</si>
  <si>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</si>
  <si>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</si>
  <si>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</si>
  <si>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</si>
  <si>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</si>
  <si>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</si>
  <si>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</si>
  <si>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</si>
  <si>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</si>
  <si>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</si>
  <si>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</si>
  <si>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</si>
  <si>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</si>
  <si>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</si>
  <si>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</si>
  <si>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</si>
  <si>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</si>
  <si>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</si>
  <si>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</si>
  <si>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</si>
  <si>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</si>
  <si>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</si>
  <si>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</si>
  <si>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</si>
  <si>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</si>
  <si>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</si>
  <si>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</si>
  <si>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</si>
  <si>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</si>
  <si>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</si>
  <si>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</si>
  <si>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</si>
  <si>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</si>
  <si>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</si>
  <si>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</si>
  <si>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</si>
  <si>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</si>
  <si>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</si>
  <si>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</si>
  <si>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</si>
  <si>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</si>
  <si>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</si>
  <si>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</si>
  <si>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</si>
  <si>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</si>
  <si>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</si>
  <si>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</si>
  <si>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</si>
  <si>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</si>
  <si>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</si>
  <si>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</si>
  <si>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</si>
  <si>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</si>
  <si>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</si>
  <si>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</si>
  <si>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</si>
  <si>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</si>
  <si>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</si>
  <si>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</si>
  <si>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</si>
  <si>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</si>
  <si>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</si>
  <si>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</si>
  <si>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</si>
  <si>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</si>
  <si>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</si>
  <si>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</si>
  <si>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</si>
  <si>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</si>
  <si>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</si>
  <si>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</si>
  <si>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</si>
  <si>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</si>
  <si>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</si>
  <si>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</si>
  <si>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</si>
  <si>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</si>
  <si>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</si>
  <si>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</si>
  <si>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</si>
  <si>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</si>
  <si>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</si>
  <si>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</si>
  <si>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</si>
  <si>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</si>
  <si>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</si>
  <si>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</si>
  <si>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</si>
  <si>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</si>
  <si>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</si>
  <si>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</si>
  <si>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</si>
  <si>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</si>
  <si>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</si>
  <si>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</si>
  <si>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</si>
  <si>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</si>
  <si>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</si>
  <si>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</si>
  <si>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</si>
  <si>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</si>
  <si>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</si>
  <si>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</si>
  <si>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</si>
  <si>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</si>
  <si>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</si>
  <si>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</si>
  <si>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</si>
  <si>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</si>
  <si>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</si>
  <si>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</si>
  <si>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</si>
  <si>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</si>
  <si>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</si>
  <si>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</si>
  <si>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</si>
  <si>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</si>
  <si>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</si>
  <si>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</si>
  <si>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</si>
  <si>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</si>
  <si>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</si>
  <si>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</si>
  <si>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</si>
  <si>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</si>
  <si>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</si>
  <si>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</si>
  <si>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</si>
  <si>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</si>
  <si>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</si>
  <si>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</si>
  <si>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</si>
  <si>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</si>
  <si>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</si>
  <si>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</si>
  <si>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</si>
  <si>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</si>
  <si>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</si>
  <si>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</si>
  <si>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</si>
  <si>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</si>
  <si>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</si>
  <si>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</si>
  <si>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</si>
  <si>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</si>
  <si>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</si>
  <si>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</si>
  <si>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</si>
  <si>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</si>
  <si>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</si>
  <si>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</si>
  <si>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</si>
  <si>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</si>
  <si>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</si>
  <si>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</si>
  <si>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</si>
  <si>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</si>
  <si>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</si>
  <si>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</si>
  <si>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</si>
  <si>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</si>
  <si>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</si>
  <si>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</si>
  <si>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</si>
  <si>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</si>
  <si>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</si>
  <si>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</si>
  <si>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</si>
  <si>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</si>
  <si>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</si>
  <si>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</si>
  <si>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</si>
  <si>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</si>
  <si>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</si>
  <si>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</si>
  <si>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</si>
  <si>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</si>
  <si>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</si>
  <si>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</si>
  <si>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</si>
  <si>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</si>
  <si>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</si>
  <si>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</si>
  <si>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</si>
  <si>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</si>
  <si>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</si>
  <si>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</si>
  <si>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</si>
  <si>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</si>
  <si>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</si>
  <si>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</si>
  <si>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</si>
  <si>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</si>
  <si>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</si>
  <si>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</si>
  <si>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</si>
  <si>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</si>
  <si>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</si>
  <si>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</si>
  <si>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</si>
  <si>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</si>
  <si>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</si>
  <si>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</si>
  <si>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</si>
  <si>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</si>
  <si>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</si>
  <si>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</si>
  <si>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</si>
  <si>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</si>
  <si>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</si>
  <si>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</si>
  <si>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</si>
  <si>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</si>
  <si>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</si>
  <si>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</si>
  <si>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</si>
  <si>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</si>
  <si>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</si>
  <si>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</si>
  <si>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</si>
  <si>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</si>
  <si>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</si>
  <si>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</si>
  <si>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</si>
  <si>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</si>
  <si>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</si>
  <si>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</si>
  <si>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</si>
  <si>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</si>
  <si>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</si>
  <si>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</si>
  <si>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</si>
  <si>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</si>
  <si>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</si>
  <si>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</si>
  <si>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</si>
  <si>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</si>
  <si>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</si>
  <si>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</si>
  <si>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</si>
  <si>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</si>
  <si>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</si>
  <si>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</si>
  <si>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</si>
  <si>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</si>
  <si>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</si>
  <si>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</si>
  <si>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</si>
  <si>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</si>
  <si>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</si>
  <si>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</si>
  <si>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</si>
  <si>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</si>
  <si>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</si>
  <si>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</si>
  <si>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</si>
  <si>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</si>
  <si>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</si>
  <si>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</si>
  <si>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</si>
  <si>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</si>
  <si>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</si>
  <si>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</si>
  <si>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</si>
  <si>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</si>
  <si>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</si>
  <si>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</si>
  <si>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</si>
  <si>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</si>
  <si>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</si>
  <si>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</si>
  <si>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</si>
  <si>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</si>
  <si>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</si>
  <si>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</si>
  <si>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</si>
  <si>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</si>
  <si>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</si>
  <si>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</si>
  <si>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</si>
  <si>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</si>
  <si>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</si>
  <si>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</si>
  <si>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</si>
  <si>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</si>
  <si>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</si>
  <si>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</si>
  <si>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</si>
  <si>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</si>
  <si>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</si>
  <si>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</si>
  <si>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</si>
  <si>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</si>
  <si>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</si>
  <si>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</si>
  <si>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</si>
  <si>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</si>
  <si>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</si>
  <si>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</si>
  <si>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</si>
  <si>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</si>
  <si>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</si>
  <si>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</si>
  <si>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</si>
  <si>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</si>
  <si>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</si>
  <si>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</si>
  <si>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</si>
  <si>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</si>
  <si>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</si>
  <si>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</si>
  <si>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</si>
  <si>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</si>
  <si>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</si>
  <si>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</si>
  <si>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</si>
  <si>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</si>
  <si>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</si>
  <si>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</si>
  <si>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</si>
  <si>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</si>
  <si>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</si>
  <si>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</si>
  <si>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</si>
  <si>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</si>
  <si>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</si>
  <si>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</si>
  <si>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</si>
  <si>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</si>
  <si>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</si>
  <si>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</si>
  <si>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</si>
  <si>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</si>
  <si>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</si>
  <si>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</si>
  <si>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</si>
  <si>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</si>
  <si>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</si>
  <si>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</si>
  <si>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</si>
  <si>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</si>
  <si>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</si>
  <si>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</si>
  <si>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</si>
  <si>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</si>
  <si>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</si>
  <si>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</si>
  <si>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</si>
  <si>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</si>
  <si>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</si>
  <si>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</si>
  <si>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</si>
  <si>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</si>
  <si>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</si>
  <si>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</si>
  <si>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</si>
  <si>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</si>
  <si>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</si>
  <si>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</si>
  <si>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</si>
  <si>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</si>
  <si>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</si>
  <si>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</si>
  <si>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</si>
  <si>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</si>
  <si>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</si>
  <si>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</si>
  <si>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</si>
  <si>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</si>
  <si>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</si>
  <si>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</si>
  <si>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</si>
  <si>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</si>
  <si>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</si>
  <si>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</si>
  <si>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</si>
  <si>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</si>
  <si>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</si>
  <si>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</si>
  <si>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</si>
  <si>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</si>
  <si>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</si>
  <si>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</si>
  <si>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</si>
  <si>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</si>
  <si>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</si>
  <si>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</si>
  <si>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</si>
  <si>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</si>
  <si>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</si>
  <si>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</si>
  <si>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</si>
  <si>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</si>
  <si>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</si>
  <si>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</si>
  <si>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</si>
  <si>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</si>
  <si>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</si>
  <si>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</si>
  <si>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</si>
  <si>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</si>
  <si>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</si>
  <si>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</si>
  <si>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</si>
  <si>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</si>
  <si>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</si>
  <si>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</si>
  <si>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</si>
  <si>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</si>
  <si>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</si>
  <si>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</si>
  <si>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</si>
  <si>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</si>
  <si>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</si>
  <si>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</si>
  <si>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</si>
  <si>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</si>
  <si>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</si>
  <si>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</si>
  <si>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</si>
  <si>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</si>
  <si>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</si>
  <si>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</si>
  <si>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</si>
  <si>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</si>
  <si>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</si>
  <si>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</si>
  <si>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</si>
  <si>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</si>
  <si>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</si>
  <si>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</si>
  <si>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</si>
  <si>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</si>
  <si>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</si>
  <si>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</si>
  <si>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</si>
  <si>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</si>
  <si>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</si>
  <si>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</si>
  <si>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</si>
  <si>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</si>
  <si>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</si>
  <si>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</si>
  <si>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</si>
  <si>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</si>
  <si>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</si>
  <si>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</si>
  <si>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</si>
  <si>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</si>
  <si>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</si>
  <si>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</si>
  <si>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</si>
  <si>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</si>
  <si>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</si>
  <si>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</si>
  <si>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</si>
  <si>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</si>
  <si>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</si>
  <si>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</si>
  <si>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</si>
  <si>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</si>
  <si>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</si>
  <si>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</si>
  <si>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</si>
  <si>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</si>
  <si>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</si>
  <si>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</si>
  <si>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</si>
  <si>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</si>
  <si>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</si>
  <si>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</si>
  <si>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</si>
  <si>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</si>
  <si>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</si>
  <si>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</si>
  <si>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</si>
  <si>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</si>
  <si>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</si>
  <si>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</si>
  <si>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</si>
  <si>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</si>
  <si>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</si>
  <si>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</si>
  <si>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</si>
  <si>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</si>
  <si>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</si>
  <si>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</si>
  <si>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</si>
  <si>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</si>
  <si>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</si>
  <si>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</si>
  <si>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</si>
  <si>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</si>
  <si>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</si>
  <si>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</si>
  <si>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</si>
  <si>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</si>
  <si>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</si>
  <si>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</si>
  <si>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</si>
  <si>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</si>
  <si>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</si>
  <si>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</si>
  <si>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</si>
  <si>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</si>
  <si>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</si>
  <si>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</si>
  <si>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</si>
  <si>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</si>
  <si>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</si>
  <si>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</si>
  <si>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</si>
  <si>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</si>
  <si>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</si>
  <si>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</si>
  <si>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</si>
  <si>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</si>
  <si>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</si>
  <si>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</si>
  <si>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</si>
  <si>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</si>
  <si>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</si>
  <si>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</si>
  <si>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</si>
  <si>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</si>
  <si>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</si>
  <si>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</si>
  <si>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</si>
  <si>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</si>
  <si>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</si>
  <si>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</si>
  <si>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</si>
  <si>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</si>
  <si>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</si>
  <si>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</si>
  <si>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</si>
  <si>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</si>
  <si>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</si>
  <si>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</si>
  <si>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</si>
  <si>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</si>
  <si>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</si>
  <si>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</si>
  <si>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</si>
  <si>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</si>
  <si>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</si>
  <si>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</si>
  <si>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</si>
  <si>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</si>
  <si>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</si>
  <si>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</si>
  <si>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</si>
  <si>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</si>
  <si>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</si>
  <si>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</si>
  <si>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</si>
  <si>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</si>
  <si>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</si>
  <si>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</si>
  <si>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</si>
  <si>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</si>
  <si>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</si>
  <si>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</si>
  <si>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</si>
  <si>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</si>
  <si>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</si>
  <si>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</si>
  <si>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</si>
  <si>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</si>
  <si>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</si>
  <si>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</si>
  <si>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</si>
  <si>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</si>
  <si>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</si>
  <si>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</si>
  <si>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</si>
  <si>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</si>
  <si>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</si>
  <si>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</si>
  <si>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</si>
  <si>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</si>
  <si>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</si>
  <si>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</si>
  <si>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</si>
  <si>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</si>
  <si>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</si>
  <si>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</si>
  <si>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</si>
  <si>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</si>
  <si>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</si>
  <si>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</si>
  <si>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</si>
  <si>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</si>
  <si>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</si>
  <si>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</si>
  <si>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</si>
  <si>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</si>
  <si>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</si>
  <si>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</si>
  <si>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</si>
  <si>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</si>
  <si>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</si>
  <si>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</si>
  <si>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</si>
  <si>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</si>
  <si>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</si>
  <si>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</si>
  <si>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</si>
  <si>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</si>
  <si>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</si>
  <si>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</si>
  <si>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</si>
  <si>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</si>
  <si>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</si>
  <si>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</si>
  <si>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</si>
  <si>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</si>
  <si>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</si>
  <si>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</si>
  <si>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</si>
  <si>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</si>
  <si>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</si>
  <si>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</si>
  <si>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</si>
  <si>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</si>
  <si>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</si>
  <si>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</si>
  <si>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</si>
  <si>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</si>
  <si>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</si>
  <si>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</si>
  <si>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</si>
  <si>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</si>
  <si>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</si>
  <si>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</si>
  <si>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</si>
  <si>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</si>
  <si>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</si>
  <si>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</si>
  <si>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</si>
  <si>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</si>
  <si>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</si>
  <si>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</si>
  <si>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</si>
  <si>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</si>
  <si>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</si>
  <si>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</si>
  <si>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</si>
  <si>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</si>
  <si>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</si>
  <si>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</si>
  <si>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</si>
  <si>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</si>
  <si>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</si>
  <si>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</si>
  <si>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</si>
  <si>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</si>
  <si>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</si>
  <si>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</si>
  <si>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</si>
  <si>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</si>
  <si>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</si>
  <si>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</si>
  <si>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</si>
  <si>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</si>
  <si>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</si>
  <si>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</si>
  <si>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</si>
  <si>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</si>
  <si>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</si>
  <si>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</si>
  <si>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</si>
  <si>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</si>
  <si>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</si>
  <si>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</si>
  <si>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</si>
  <si>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</si>
  <si>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</si>
  <si>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</si>
  <si>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</si>
  <si>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</si>
  <si>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</si>
  <si>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</si>
  <si>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</si>
  <si>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</si>
  <si>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</si>
  <si>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</si>
  <si>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</si>
  <si>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</si>
  <si>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</si>
  <si>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</si>
  <si>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</si>
  <si>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</si>
  <si>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</si>
  <si>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</si>
  <si>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</si>
  <si>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</si>
  <si>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</si>
  <si>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</si>
  <si>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</si>
  <si>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</si>
  <si>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</si>
  <si>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</si>
  <si>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</si>
  <si>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</si>
  <si>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</si>
  <si>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</si>
  <si>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</si>
  <si>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</si>
  <si>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</si>
  <si>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</si>
  <si>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</si>
  <si>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</si>
  <si>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</si>
  <si>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</si>
  <si>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</si>
  <si>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</si>
  <si>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</si>
  <si>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</si>
  <si>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</si>
  <si>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</si>
  <si>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</si>
  <si>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</si>
  <si>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</si>
  <si>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</si>
  <si>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</si>
  <si>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</si>
  <si>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</si>
  <si>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</si>
  <si>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</si>
  <si>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</si>
  <si>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</si>
  <si>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</si>
  <si>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</si>
  <si>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</si>
  <si>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</si>
  <si>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</si>
  <si>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</si>
  <si>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</si>
  <si>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</si>
  <si>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</si>
  <si>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</si>
  <si>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</si>
  <si>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</si>
  <si>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</si>
  <si>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</si>
  <si>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</si>
  <si>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</si>
  <si>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</si>
  <si>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</si>
  <si>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</si>
  <si>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</si>
  <si>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</si>
  <si>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</si>
  <si>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</si>
  <si>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</si>
  <si>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</si>
  <si>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</si>
  <si>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</si>
  <si>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</si>
  <si>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</si>
  <si>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</si>
  <si>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</si>
  <si>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</si>
  <si>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</si>
  <si>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</si>
  <si>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</si>
  <si>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</si>
  <si>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</si>
  <si>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</si>
  <si>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</si>
  <si>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</si>
  <si>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</si>
  <si>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</si>
  <si>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</si>
  <si>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</si>
  <si>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</si>
  <si>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</si>
  <si>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</si>
  <si>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</si>
  <si>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</si>
  <si>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</si>
  <si>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</si>
  <si>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</si>
  <si>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</si>
  <si>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</si>
  <si>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</si>
  <si>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</si>
  <si>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</si>
  <si>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</si>
  <si>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</si>
  <si>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</si>
  <si>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</si>
  <si>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</si>
  <si>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</si>
  <si>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</si>
  <si>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</si>
  <si>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</si>
  <si>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</si>
  <si>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</si>
  <si>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</si>
  <si>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</si>
  <si>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</si>
  <si>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</si>
  <si>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</si>
  <si>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</si>
  <si>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</si>
  <si>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</si>
  <si>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</si>
  <si>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</si>
  <si>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</si>
  <si>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</si>
  <si>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</si>
  <si>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</si>
  <si>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</si>
  <si>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</si>
  <si>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</si>
  <si>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</si>
  <si>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</si>
  <si>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</si>
  <si>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</si>
  <si>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</si>
  <si>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</si>
  <si>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</si>
  <si>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</si>
  <si>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</si>
  <si>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</si>
  <si>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</si>
  <si>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</si>
  <si>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</si>
  <si>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</si>
  <si>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</si>
  <si>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</si>
  <si>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</si>
  <si>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</si>
  <si>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</si>
  <si>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</si>
  <si>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</si>
  <si>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</si>
  <si>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</si>
  <si>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</si>
  <si>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</si>
  <si>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</si>
  <si>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</si>
  <si>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</si>
  <si>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</si>
  <si>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</si>
  <si>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</si>
  <si>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</si>
  <si>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</si>
  <si>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</si>
  <si>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</si>
  <si>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</si>
  <si>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</si>
  <si>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</si>
  <si>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</si>
  <si>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</si>
  <si>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</si>
  <si>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</si>
  <si>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</si>
  <si>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</si>
  <si>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</si>
  <si>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</si>
  <si>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</si>
  <si>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</si>
  <si>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</si>
  <si>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</si>
  <si>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</si>
  <si>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</si>
  <si>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</si>
  <si>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</si>
  <si>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</si>
  <si>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</si>
  <si>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</si>
  <si>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</si>
  <si>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</si>
  <si>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</si>
  <si>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</si>
  <si>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</si>
  <si>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</si>
  <si>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</si>
  <si>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</si>
  <si>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</si>
  <si>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</si>
  <si>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</si>
  <si>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</si>
  <si>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</si>
  <si>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</si>
  <si>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</si>
  <si>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</si>
  <si>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</si>
  <si>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</si>
  <si>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</si>
  <si>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</si>
  <si>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</si>
  <si>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</si>
  <si>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</si>
  <si>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</si>
  <si>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</si>
  <si>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</si>
  <si>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</si>
  <si>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</si>
  <si>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</si>
  <si>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</si>
  <si>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</si>
  <si>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</si>
  <si>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</si>
  <si>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</si>
  <si>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</si>
  <si>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</si>
  <si>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</si>
  <si>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</si>
  <si>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</si>
  <si>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</si>
  <si>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</si>
  <si>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</si>
  <si>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</si>
  <si>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</si>
  <si>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</si>
  <si>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</si>
  <si>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</si>
  <si>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</si>
  <si>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</si>
  <si>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</si>
  <si>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</si>
  <si>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</si>
  <si>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</si>
  <si>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</si>
  <si>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</si>
  <si>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</si>
  <si>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</si>
  <si>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</si>
  <si>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</si>
  <si>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</si>
  <si>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</si>
  <si>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</si>
  <si>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</si>
  <si>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</si>
  <si>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</si>
  <si>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</si>
  <si>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</si>
  <si>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</si>
  <si>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</si>
  <si>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</si>
  <si>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</si>
  <si>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</si>
  <si>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</si>
  <si>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</si>
  <si>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</si>
  <si>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</si>
  <si>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</si>
  <si>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</si>
  <si>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</si>
  <si>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</si>
  <si>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</si>
  <si>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</si>
  <si>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</si>
  <si>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</si>
  <si>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</si>
  <si>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</si>
  <si>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</si>
  <si>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</si>
  <si>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</si>
  <si>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</si>
  <si>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</si>
  <si>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</si>
  <si>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</si>
  <si>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</si>
  <si>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</si>
  <si>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</si>
  <si>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</si>
  <si>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</si>
  <si>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</si>
  <si>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</si>
  <si>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</si>
  <si>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</si>
  <si>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</si>
  <si>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</si>
  <si>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</si>
  <si>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</si>
  <si>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</si>
  <si>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</si>
  <si>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</si>
  <si>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</si>
  <si>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</si>
  <si>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</si>
  <si>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</si>
  <si>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</si>
  <si>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</si>
  <si>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</si>
  <si>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</si>
  <si>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</si>
  <si>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</si>
  <si>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</si>
  <si>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</si>
  <si>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</si>
  <si>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</si>
  <si>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</si>
  <si>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</si>
  <si>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</si>
  <si>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</si>
  <si>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</si>
  <si>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</si>
  <si>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</si>
  <si>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</si>
  <si>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</si>
  <si>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</si>
  <si>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</si>
  <si>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</si>
  <si>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</si>
  <si>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</si>
  <si>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</si>
  <si>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</si>
  <si>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</si>
  <si>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</si>
  <si>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</si>
  <si>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</si>
  <si>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</si>
  <si>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</si>
  <si>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</si>
  <si>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</si>
  <si>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</si>
  <si>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</si>
  <si>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</si>
  <si>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</si>
  <si>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</si>
  <si>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</si>
  <si>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</si>
  <si>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</si>
  <si>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</si>
  <si>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</si>
  <si>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</si>
  <si>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</si>
  <si>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</si>
  <si>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</si>
  <si>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</si>
  <si>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</si>
  <si>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</si>
  <si>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</si>
  <si>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</si>
  <si>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</si>
  <si>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</si>
  <si>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</si>
  <si>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</si>
  <si>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</si>
  <si>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</si>
  <si>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</si>
  <si>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</si>
  <si>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</si>
  <si>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</si>
  <si>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</si>
  <si>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</si>
  <si>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</si>
  <si>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</si>
  <si>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</si>
  <si>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</si>
  <si>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</si>
  <si>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</si>
  <si>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</si>
  <si>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</si>
  <si>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</si>
  <si>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</si>
  <si>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</si>
  <si>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</si>
  <si>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</si>
  <si>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</si>
  <si>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</si>
  <si>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</si>
  <si>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</si>
  <si>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</si>
  <si>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</si>
  <si>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</si>
  <si>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</si>
  <si>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</si>
  <si>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</si>
  <si>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</si>
  <si>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</si>
  <si>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</si>
  <si>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</si>
  <si>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</si>
  <si>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</si>
  <si>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</si>
  <si>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</si>
  <si>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</si>
  <si>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</si>
  <si>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</si>
  <si>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</si>
  <si>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</si>
  <si>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</si>
  <si>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</si>
  <si>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</si>
  <si>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</si>
  <si>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</si>
  <si>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</si>
  <si>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</si>
  <si>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</si>
  <si>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</si>
  <si>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</si>
  <si>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</si>
  <si>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</si>
  <si>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</si>
  <si>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</si>
  <si>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</si>
  <si>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</si>
  <si>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</si>
  <si>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</si>
  <si>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</si>
  <si>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</si>
  <si>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</si>
  <si>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</si>
  <si>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</si>
  <si>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</si>
  <si>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</si>
  <si>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</si>
  <si>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</si>
  <si>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</si>
  <si>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</si>
  <si>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</si>
  <si>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</si>
  <si>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</si>
  <si>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</si>
  <si>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</si>
  <si>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</si>
  <si>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</si>
  <si>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</si>
  <si>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</si>
  <si>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</si>
  <si>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</si>
  <si>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</si>
  <si>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</si>
  <si>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</si>
  <si>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</si>
  <si>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</si>
  <si>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</si>
  <si>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</si>
  <si>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</si>
  <si>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</si>
  <si>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</si>
  <si>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</si>
  <si>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</si>
  <si>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</si>
  <si>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</si>
  <si>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</si>
  <si>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</si>
  <si>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</si>
  <si>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</si>
  <si>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</si>
  <si>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</si>
  <si>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</si>
  <si>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</si>
  <si>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</si>
  <si>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</si>
  <si>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</si>
  <si>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</si>
  <si>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</si>
  <si>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</si>
  <si>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</si>
  <si>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</si>
  <si>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</si>
  <si>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</si>
  <si>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</si>
  <si>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</si>
  <si>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</si>
  <si>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</si>
  <si>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</si>
  <si>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</si>
  <si>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</si>
  <si>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</si>
  <si>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</si>
  <si>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</si>
  <si>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</si>
  <si>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</si>
  <si>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</si>
  <si>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</si>
  <si>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</si>
  <si>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</si>
  <si>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</si>
  <si>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</si>
  <si>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</si>
  <si>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</si>
  <si>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</si>
  <si>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</si>
  <si>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</si>
  <si>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</si>
  <si>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</si>
  <si>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</si>
  <si>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</si>
  <si>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</si>
  <si>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</si>
  <si>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</si>
  <si>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</si>
  <si>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</si>
  <si>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</si>
  <si>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</si>
  <si>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</si>
  <si>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</si>
  <si>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</si>
  <si>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</si>
  <si>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</si>
  <si>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</si>
  <si>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</si>
  <si>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</si>
  <si>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</si>
  <si>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</si>
  <si>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</si>
  <si>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</si>
  <si>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</si>
  <si>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</si>
  <si>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</si>
  <si>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</si>
  <si>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</si>
  <si>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</si>
  <si>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</si>
  <si>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</si>
  <si>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</si>
  <si>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</si>
  <si>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</si>
  <si>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</si>
  <si>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</si>
  <si>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</si>
  <si>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</si>
  <si>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</si>
  <si>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</si>
  <si>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</si>
  <si>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</si>
  <si>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</si>
  <si>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</si>
  <si>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</si>
  <si>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</si>
  <si>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</si>
  <si>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</si>
  <si>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</si>
  <si>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</si>
  <si>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</si>
  <si>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</si>
  <si>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</si>
  <si>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</si>
  <si>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</si>
  <si>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</si>
  <si>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</si>
  <si>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</si>
  <si>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</si>
  <si>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</si>
  <si>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</si>
  <si>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</si>
  <si>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</si>
  <si>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</si>
  <si>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</si>
  <si>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</si>
  <si>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</si>
  <si>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</si>
  <si>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</si>
  <si>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</si>
  <si>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</si>
  <si>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</si>
  <si>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</si>
  <si>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</si>
  <si>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</si>
  <si>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</si>
  <si>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</si>
  <si>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</si>
  <si>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</si>
  <si>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</si>
  <si>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</si>
  <si>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</si>
  <si>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</si>
  <si>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</si>
  <si>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</si>
  <si>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</si>
  <si>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</si>
  <si>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</si>
  <si>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</si>
  <si>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</si>
  <si>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</si>
  <si>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</si>
  <si>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</si>
  <si>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</si>
  <si>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</si>
  <si>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</si>
  <si>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</si>
  <si>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</si>
  <si>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</si>
  <si>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</si>
  <si>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</si>
  <si>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</si>
  <si>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</si>
  <si>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</si>
  <si>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</si>
  <si>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</si>
  <si>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</si>
  <si>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</si>
  <si>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</si>
  <si>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</si>
  <si>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</si>
  <si>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</si>
  <si>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</si>
  <si>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</si>
  <si>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</si>
  <si>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</si>
  <si>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</si>
  <si>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</si>
  <si>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</si>
  <si>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</si>
  <si>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</si>
  <si>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</si>
  <si>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</si>
  <si>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</si>
  <si>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</si>
  <si>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</si>
  <si>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</si>
  <si>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</si>
  <si>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</si>
  <si>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</si>
  <si>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</si>
  <si>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</si>
  <si>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</si>
  <si>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</si>
  <si>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</si>
  <si>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</si>
  <si>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</si>
  <si>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</si>
  <si>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</si>
  <si>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</si>
  <si>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</si>
  <si>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</si>
  <si>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</si>
  <si>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</si>
  <si>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</si>
  <si>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</si>
  <si>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</si>
  <si>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</si>
  <si>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</si>
  <si>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</si>
  <si>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</si>
  <si>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</si>
  <si>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</si>
  <si>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</si>
  <si>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</si>
  <si>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</si>
  <si>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</si>
  <si>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</si>
  <si>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</si>
  <si>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</si>
  <si>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</si>
  <si>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</si>
  <si>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</si>
  <si>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</si>
  <si>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</si>
  <si>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</si>
  <si>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</si>
  <si>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</si>
  <si>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</si>
  <si>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</si>
  <si>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</si>
  <si>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</si>
  <si>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</si>
  <si>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</si>
  <si>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</si>
  <si>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</si>
  <si>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</si>
  <si>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</si>
  <si>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</si>
  <si>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</si>
  <si>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</si>
  <si>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</si>
  <si>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</si>
  <si>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</si>
  <si>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</si>
  <si>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</si>
  <si>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</si>
  <si>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</si>
  <si>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</si>
  <si>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</si>
  <si>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</si>
  <si>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</si>
  <si>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</si>
  <si>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</si>
  <si>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</si>
  <si>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</si>
  <si>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</si>
  <si>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</si>
  <si>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</si>
  <si>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</si>
  <si>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</si>
  <si>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</si>
  <si>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</si>
  <si>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</si>
  <si>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</si>
  <si>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</si>
  <si>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</si>
  <si>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</si>
  <si>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</si>
  <si>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</si>
  <si>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</si>
  <si>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</si>
  <si>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</si>
  <si>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</si>
  <si>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</si>
  <si>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</si>
  <si>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</si>
  <si>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</si>
  <si>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</si>
  <si>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</si>
  <si>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</si>
  <si>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</si>
  <si>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</si>
  <si>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</si>
  <si>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</si>
  <si>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</si>
  <si>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</si>
  <si>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</si>
  <si>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</si>
  <si>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</si>
  <si>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</si>
  <si>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</si>
  <si>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</si>
  <si>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</si>
  <si>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</si>
  <si>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</si>
  <si>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</si>
  <si>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</si>
  <si>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</si>
  <si>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</si>
  <si>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</si>
  <si>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</si>
  <si>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</si>
  <si>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</si>
  <si>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</si>
  <si>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</si>
  <si>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</si>
  <si>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</si>
  <si>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</si>
  <si>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</si>
  <si>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</si>
  <si>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</si>
  <si>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</si>
  <si>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</si>
  <si>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</si>
  <si>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</si>
  <si>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</si>
  <si>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</si>
  <si>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</si>
  <si>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</si>
  <si>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</si>
  <si>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</si>
  <si>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</si>
  <si>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</si>
  <si>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</si>
  <si>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</si>
  <si>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</si>
  <si>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</si>
  <si>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</si>
  <si>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</si>
  <si>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</si>
  <si>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</si>
  <si>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</si>
  <si>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</si>
  <si>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</si>
  <si>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</si>
  <si>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</si>
  <si>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</si>
  <si>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</si>
  <si>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</si>
  <si>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</si>
  <si>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</si>
  <si>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</si>
  <si>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</si>
  <si>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</si>
  <si>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</si>
  <si>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</si>
  <si>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</si>
  <si>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</si>
  <si>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</si>
  <si>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</si>
  <si>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</si>
  <si>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</si>
  <si>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</si>
  <si>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</si>
  <si>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</si>
  <si>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</si>
  <si>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</si>
  <si>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</si>
  <si>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</si>
  <si>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</si>
  <si>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</si>
  <si>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</si>
  <si>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</si>
  <si>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</si>
  <si>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</si>
  <si>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</si>
  <si>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</si>
  <si>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</si>
  <si>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</si>
  <si>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</si>
  <si>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</si>
  <si>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</si>
  <si>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</si>
  <si>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</si>
  <si>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</si>
  <si>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</si>
  <si>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</si>
  <si>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</si>
  <si>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</si>
  <si>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</si>
  <si>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</si>
  <si>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</si>
  <si>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</si>
  <si>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</si>
  <si>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</si>
  <si>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</si>
  <si>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</si>
  <si>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</si>
  <si>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</si>
  <si>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</si>
  <si>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</si>
  <si>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</si>
  <si>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</si>
  <si>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</si>
  <si>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</si>
  <si>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</si>
  <si>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</si>
  <si>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</si>
  <si>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</si>
  <si>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</si>
  <si>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</si>
  <si>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</si>
  <si>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</si>
  <si>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</si>
  <si>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</si>
  <si>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</si>
  <si>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</si>
  <si>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</si>
  <si>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</si>
  <si>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</si>
  <si>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</si>
  <si>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</si>
  <si>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</si>
  <si>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</si>
  <si>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</si>
  <si>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</si>
  <si>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</si>
  <si>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</si>
  <si>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</si>
  <si>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</si>
  <si>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</si>
  <si>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</si>
  <si>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</si>
  <si>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</si>
  <si>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</si>
  <si>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</si>
  <si>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</si>
  <si>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</si>
  <si>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</si>
  <si>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</si>
  <si>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</si>
  <si>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</si>
  <si>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</si>
  <si>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</si>
  <si>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</si>
  <si>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</si>
  <si>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</si>
  <si>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</si>
  <si>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</si>
  <si>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</si>
  <si>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</si>
  <si>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</si>
  <si>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</si>
  <si>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</si>
  <si>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</si>
  <si>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</si>
  <si>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</si>
  <si>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</si>
  <si>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</si>
  <si>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</si>
  <si>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</si>
  <si>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</si>
  <si>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</si>
  <si>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</si>
  <si>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</si>
  <si>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</si>
  <si>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</si>
  <si>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</si>
  <si>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</si>
  <si>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</si>
  <si>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</si>
  <si>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</si>
  <si>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</si>
  <si>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</si>
  <si>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</si>
  <si>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</si>
  <si>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</si>
  <si>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</si>
  <si>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</si>
  <si>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</si>
  <si>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</si>
  <si>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</si>
  <si>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</si>
  <si>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</si>
  <si>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</si>
  <si>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</si>
  <si>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</si>
  <si>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</si>
  <si>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</si>
  <si>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</si>
  <si>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</si>
  <si>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</si>
  <si>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</si>
  <si>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</si>
  <si>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</si>
  <si>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</si>
  <si>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</si>
  <si>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</si>
  <si>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</si>
  <si>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</si>
  <si>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</si>
  <si>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</si>
  <si>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</si>
  <si>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</si>
  <si>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</si>
  <si>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</si>
  <si>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</si>
  <si>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</si>
  <si>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</si>
  <si>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</si>
  <si>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</si>
  <si>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</si>
  <si>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</si>
  <si>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</si>
  <si>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</si>
  <si>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</si>
  <si>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</si>
  <si>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</si>
  <si>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</si>
  <si>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</si>
  <si>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</si>
  <si>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</si>
  <si>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</si>
  <si>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</si>
  <si>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</si>
  <si>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</si>
  <si>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</si>
  <si>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</si>
  <si>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</si>
  <si>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</si>
  <si>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</si>
  <si>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</si>
  <si>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</si>
  <si>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</si>
  <si>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</si>
  <si>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</si>
  <si>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</si>
  <si>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</si>
  <si>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</si>
  <si>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</si>
  <si>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</si>
  <si>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</si>
  <si>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</si>
  <si>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</si>
  <si>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</si>
  <si>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</si>
  <si>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</si>
  <si>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</si>
  <si>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</si>
  <si>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</si>
  <si>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</si>
  <si>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</si>
  <si>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</si>
  <si>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</si>
  <si>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</si>
  <si>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</si>
  <si>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</si>
  <si>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</si>
  <si>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</si>
  <si>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</si>
  <si>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</si>
  <si>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</si>
  <si>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</si>
  <si>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</si>
  <si>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</si>
  <si>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</si>
  <si>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</si>
  <si>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</si>
  <si>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</si>
  <si>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</si>
  <si>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</si>
  <si>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</si>
  <si>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</si>
  <si>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</si>
  <si>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</si>
  <si>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</si>
  <si>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</si>
  <si>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</si>
  <si>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</si>
  <si>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</si>
  <si>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</si>
  <si>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</si>
  <si>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</si>
  <si>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</si>
  <si>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</si>
  <si>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</si>
  <si>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</si>
  <si>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</si>
  <si>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</si>
  <si>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</si>
  <si>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</si>
  <si>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</si>
  <si>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</si>
  <si>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</si>
  <si>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</si>
  <si>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</si>
  <si>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</si>
  <si>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</si>
  <si>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</si>
  <si>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</si>
  <si>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</si>
  <si>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</si>
  <si>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</si>
  <si>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</si>
  <si>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</si>
  <si>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</si>
  <si>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</si>
  <si>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</si>
  <si>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</si>
  <si>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</si>
  <si>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</si>
  <si>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</si>
  <si>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</si>
  <si>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</si>
  <si>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</si>
  <si>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</si>
  <si>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</si>
  <si>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</si>
  <si>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</si>
  <si>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</si>
  <si>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</si>
  <si>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</si>
  <si>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</si>
  <si>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</si>
  <si>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</si>
  <si>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</si>
  <si>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</si>
  <si>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</si>
  <si>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</si>
  <si>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</si>
  <si>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</si>
  <si>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</si>
  <si>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</si>
  <si>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</si>
  <si>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</si>
  <si>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</si>
  <si>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</si>
  <si>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</si>
  <si>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</si>
  <si>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</si>
  <si>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</si>
  <si>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</si>
  <si>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</si>
  <si>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</si>
  <si>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</si>
  <si>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</si>
  <si>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</si>
  <si>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</si>
  <si>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</si>
  <si>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</si>
  <si>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</si>
  <si>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</si>
  <si>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</si>
  <si>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</si>
  <si>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</si>
  <si>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</si>
  <si>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</si>
  <si>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</si>
  <si>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</si>
  <si>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</si>
  <si>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</si>
  <si>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</si>
  <si>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</si>
  <si>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</si>
  <si>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</si>
  <si>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</si>
  <si>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</si>
  <si>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</si>
  <si>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</si>
  <si>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</si>
  <si>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</si>
  <si>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</si>
  <si>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</si>
  <si>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</si>
  <si>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</si>
  <si>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</si>
  <si>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</si>
  <si>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</si>
  <si>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</si>
  <si>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</si>
  <si>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</si>
  <si>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</si>
  <si>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</si>
  <si>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</si>
  <si>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</si>
  <si>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</si>
  <si>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</si>
  <si>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</si>
  <si>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</si>
  <si>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</si>
  <si>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</si>
  <si>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</si>
  <si>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</si>
  <si>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</si>
  <si>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</si>
  <si>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</si>
  <si>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</si>
  <si>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</si>
  <si>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</si>
  <si>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</si>
  <si>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</si>
  <si>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</si>
  <si>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</si>
  <si>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</si>
  <si>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</si>
  <si>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</si>
  <si>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</si>
  <si>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</si>
  <si>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</si>
  <si>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</si>
  <si>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</si>
  <si>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</si>
  <si>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</si>
  <si>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</si>
  <si>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</si>
  <si>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</si>
  <si>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</si>
  <si>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</si>
  <si>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</si>
  <si>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</si>
  <si>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</si>
  <si>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</si>
  <si>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</si>
  <si>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</si>
  <si>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</si>
  <si>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</si>
  <si>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</si>
  <si>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</si>
  <si>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</si>
  <si>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</si>
  <si>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</si>
  <si>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</si>
  <si>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</si>
  <si>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</si>
  <si>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</si>
  <si>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</si>
  <si>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</si>
  <si>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</si>
  <si>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</si>
  <si>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</si>
  <si>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</si>
  <si>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</si>
  <si>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</si>
  <si>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</si>
  <si>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</si>
  <si>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</si>
  <si>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</si>
  <si>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</si>
  <si>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</si>
  <si>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</si>
  <si>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</si>
  <si>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</si>
  <si>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</si>
  <si>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</si>
  <si>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</si>
  <si>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</si>
  <si>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</si>
  <si>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</si>
  <si>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</si>
  <si>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</si>
  <si>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</si>
  <si>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</si>
  <si>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</si>
  <si>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</si>
  <si>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</si>
  <si>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</si>
  <si>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</si>
  <si>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</si>
  <si>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</si>
  <si>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</si>
  <si>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</si>
  <si>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</si>
  <si>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</si>
  <si>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</si>
  <si>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</si>
  <si>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</si>
  <si>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</si>
  <si>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</si>
  <si>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</si>
  <si>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</si>
  <si>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</si>
  <si>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</si>
  <si>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</si>
  <si>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</si>
  <si>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</si>
  <si>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</si>
  <si>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</si>
  <si>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</si>
  <si>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</si>
  <si>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</si>
  <si>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</si>
  <si>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</si>
  <si>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</si>
  <si>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</si>
  <si>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</si>
  <si>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</si>
  <si>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</si>
  <si>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</si>
  <si>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</si>
  <si>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</si>
  <si>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</si>
  <si>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</si>
  <si>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</si>
  <si>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</si>
  <si>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</si>
  <si>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</si>
  <si>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</si>
  <si>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</si>
  <si>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</si>
  <si>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</si>
  <si>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</si>
  <si>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</si>
  <si>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</si>
  <si>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</si>
  <si>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</si>
  <si>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</si>
  <si>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</si>
  <si>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</si>
  <si>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</si>
  <si>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</si>
  <si>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</si>
  <si>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</si>
  <si>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</si>
  <si>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</si>
  <si>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</si>
  <si>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</si>
  <si>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</si>
  <si>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</si>
  <si>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</si>
  <si>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</si>
  <si>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</si>
  <si>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</si>
  <si>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</si>
  <si>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</si>
  <si>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</si>
  <si>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</si>
  <si>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</si>
  <si>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</si>
  <si>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</si>
  <si>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</si>
  <si>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</si>
  <si>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</si>
  <si>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</si>
  <si>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</si>
  <si>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</si>
  <si>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</si>
  <si>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</si>
  <si>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</si>
  <si>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</si>
  <si>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</si>
  <si>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</si>
  <si>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</si>
  <si>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</si>
  <si>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</si>
  <si>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</si>
  <si>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</si>
  <si>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</si>
  <si>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</si>
  <si>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</si>
  <si>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</si>
  <si>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</si>
  <si>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</si>
  <si>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</si>
  <si>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</si>
  <si>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</si>
  <si>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</si>
  <si>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</si>
  <si>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</si>
  <si>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</si>
  <si>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</si>
  <si>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</si>
  <si>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</si>
  <si>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</si>
  <si>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</si>
  <si>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</si>
  <si>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</si>
  <si>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</si>
  <si>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</si>
  <si>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</si>
  <si>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</si>
  <si>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</si>
  <si>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</si>
  <si>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</si>
  <si>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</si>
  <si>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</si>
  <si>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</si>
  <si>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</si>
  <si>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</si>
  <si>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</si>
  <si>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</si>
  <si>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</si>
  <si>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</si>
  <si>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</si>
  <si>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</si>
  <si>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</si>
  <si>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</si>
  <si>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</si>
  <si>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</si>
  <si>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</si>
  <si>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</si>
  <si>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</si>
  <si>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</si>
  <si>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</si>
  <si>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</si>
  <si>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</si>
  <si>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</si>
  <si>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</si>
  <si>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</si>
  <si>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</si>
  <si>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</si>
  <si>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</si>
  <si>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</si>
  <si>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</si>
  <si>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</si>
  <si>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</si>
  <si>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</si>
  <si>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</si>
  <si>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</si>
  <si>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</si>
  <si>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</si>
  <si>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</si>
  <si>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</si>
  <si>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</si>
  <si>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</si>
  <si>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</si>
  <si>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</si>
  <si>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</si>
  <si>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</si>
  <si>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</si>
  <si>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</si>
  <si>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</si>
  <si>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</si>
  <si>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</si>
  <si>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</si>
  <si>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</si>
  <si>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</si>
  <si>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</si>
  <si>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</si>
  <si>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</si>
  <si>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</si>
  <si>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</si>
  <si>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</si>
  <si>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</si>
  <si>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</si>
  <si>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</si>
  <si>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</si>
  <si>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</si>
  <si>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</si>
  <si>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</si>
  <si>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</si>
  <si>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</si>
  <si>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</si>
  <si>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</si>
  <si>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</si>
  <si>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</si>
  <si>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</si>
  <si>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</si>
  <si>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</si>
  <si>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</si>
  <si>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</si>
  <si>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</si>
  <si>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</si>
  <si>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</si>
  <si>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</si>
  <si>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</si>
  <si>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</si>
  <si>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</si>
  <si>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</si>
  <si>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</si>
  <si>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</si>
  <si>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</si>
  <si>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</si>
  <si>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</si>
  <si>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</si>
  <si>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</si>
  <si>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</si>
  <si>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</si>
  <si>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</si>
  <si>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</si>
  <si>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</si>
  <si>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</si>
  <si>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</si>
  <si>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</si>
  <si>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</si>
  <si>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</si>
  <si>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</si>
  <si>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</si>
  <si>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</si>
  <si>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</si>
  <si>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</si>
  <si>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</si>
  <si>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</si>
  <si>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</si>
  <si>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</si>
  <si>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</si>
  <si>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</si>
  <si>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</si>
  <si>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</si>
  <si>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</si>
  <si>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</si>
  <si>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</si>
  <si>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</si>
  <si>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</si>
  <si>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</si>
  <si>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</si>
  <si>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</si>
  <si>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</si>
  <si>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</si>
  <si>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</si>
  <si>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</si>
  <si>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</si>
  <si>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</si>
  <si>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</si>
  <si>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</si>
  <si>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</si>
  <si>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</si>
  <si>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</si>
  <si>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</si>
  <si>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</si>
  <si>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</si>
  <si>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</si>
  <si>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</si>
  <si>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</si>
  <si>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</si>
  <si>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</si>
  <si>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</si>
  <si>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</si>
  <si>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</si>
  <si>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</si>
  <si>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</si>
  <si>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</si>
  <si>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</si>
  <si>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</si>
  <si>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</si>
  <si>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</si>
  <si>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</si>
  <si>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</si>
  <si>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</si>
  <si>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</si>
  <si>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</si>
  <si>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</si>
  <si>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</si>
  <si>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</si>
  <si>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</si>
  <si>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</si>
  <si>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</si>
  <si>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</si>
  <si>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</si>
  <si>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</si>
  <si>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</si>
  <si>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</si>
  <si>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</si>
  <si>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</si>
  <si>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</si>
  <si>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</si>
  <si>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</si>
  <si>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</si>
  <si>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</si>
  <si>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</si>
  <si>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</si>
  <si>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</si>
  <si>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</si>
  <si>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</si>
  <si>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</si>
  <si>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</si>
  <si>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</si>
  <si>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</si>
  <si>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</si>
  <si>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</si>
  <si>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</si>
  <si>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</si>
  <si>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</si>
  <si>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</si>
  <si>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</si>
  <si>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</si>
  <si>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</si>
  <si>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</si>
  <si>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</si>
  <si>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</si>
  <si>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</si>
  <si>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</si>
  <si>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</si>
  <si>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</si>
  <si>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</si>
  <si>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</si>
  <si>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</si>
  <si>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</si>
  <si>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</si>
  <si>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</si>
  <si>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</si>
  <si>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</si>
  <si>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</si>
  <si>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</si>
  <si>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</si>
  <si>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</si>
  <si>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</si>
  <si>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</si>
  <si>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</si>
  <si>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</si>
  <si>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</si>
  <si>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</si>
  <si>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</si>
  <si>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</si>
  <si>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</si>
  <si>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</si>
  <si>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</si>
  <si>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</si>
  <si>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</si>
  <si>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</si>
  <si>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</si>
  <si>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</si>
  <si>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</si>
  <si>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</si>
  <si>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</si>
  <si>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</si>
  <si>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</si>
  <si>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</si>
  <si>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</si>
  <si>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</si>
  <si>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</si>
  <si>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</si>
  <si>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</si>
  <si>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</si>
  <si>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</si>
  <si>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</si>
  <si>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</si>
  <si>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</si>
  <si>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</si>
  <si>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</si>
  <si>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</si>
  <si>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</si>
  <si>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</si>
  <si>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</si>
  <si>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</si>
  <si>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</si>
  <si>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</si>
  <si>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</si>
  <si>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</si>
  <si>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</si>
  <si>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</si>
  <si>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</si>
  <si>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</si>
  <si>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</si>
  <si>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</si>
  <si>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</si>
  <si>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</si>
  <si>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</si>
  <si>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</si>
  <si>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</si>
  <si>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</si>
  <si>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</si>
  <si>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</si>
  <si>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</si>
  <si>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</si>
  <si>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</si>
  <si>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</si>
  <si>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</si>
  <si>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</si>
  <si>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</si>
  <si>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</si>
  <si>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</si>
  <si>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</si>
  <si>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</si>
  <si>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</si>
  <si>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</si>
  <si>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</si>
  <si>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</si>
  <si>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</si>
  <si>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</si>
  <si>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</si>
  <si>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</si>
  <si>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</si>
  <si>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</si>
  <si>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</si>
  <si>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</si>
  <si>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</si>
  <si>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</si>
  <si>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</si>
  <si>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</si>
  <si>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</si>
  <si>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</si>
  <si>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</si>
  <si>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</si>
  <si>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</si>
  <si>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</si>
  <si>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</si>
  <si>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</si>
  <si>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</si>
  <si>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</si>
  <si>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</si>
  <si>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</si>
  <si>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</si>
  <si>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</si>
  <si>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</si>
  <si>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</si>
  <si>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</si>
  <si>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</si>
  <si>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</si>
  <si>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</si>
  <si>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</si>
  <si>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</si>
  <si>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</si>
  <si>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</si>
  <si>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</si>
  <si>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</si>
  <si>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</si>
  <si>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</si>
  <si>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</si>
  <si>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</si>
  <si>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</si>
  <si>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</si>
  <si>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</si>
  <si>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</si>
  <si>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</si>
  <si>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</si>
  <si>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</si>
  <si>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</si>
  <si>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</si>
  <si>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</si>
  <si>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</si>
  <si>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</si>
  <si>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</si>
  <si>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</si>
  <si>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</si>
  <si>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</si>
  <si>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</si>
  <si>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</si>
  <si>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</si>
  <si>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</si>
  <si>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</si>
  <si>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</si>
  <si>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</si>
  <si>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</si>
  <si>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</si>
  <si>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</si>
  <si>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</si>
  <si>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</si>
  <si>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</si>
  <si>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</si>
  <si>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</si>
  <si>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</si>
  <si>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</si>
  <si>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</si>
  <si>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</si>
  <si>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</si>
  <si>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</si>
  <si>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</si>
  <si>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</si>
  <si>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</si>
  <si>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</si>
  <si>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</si>
  <si>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</si>
  <si>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</si>
  <si>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</si>
  <si>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</si>
  <si>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</si>
  <si>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</si>
  <si>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</si>
  <si>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</si>
  <si>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</si>
  <si>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</si>
  <si>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</si>
  <si>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</si>
  <si>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</si>
  <si>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</si>
  <si>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</si>
  <si>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</si>
  <si>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</si>
  <si>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</si>
  <si>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</si>
  <si>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</si>
  <si>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</si>
  <si>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</si>
  <si>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</si>
  <si>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</si>
  <si>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</si>
  <si>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</si>
  <si>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</si>
  <si>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</si>
  <si>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</si>
  <si>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</si>
  <si>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</si>
  <si>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</si>
  <si>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</si>
  <si>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</si>
  <si>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</si>
  <si>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</si>
  <si>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</si>
  <si>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</si>
  <si>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</si>
  <si>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</si>
  <si>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</si>
  <si>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</si>
  <si>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</si>
  <si>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</si>
  <si>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</si>
  <si>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</si>
  <si>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</si>
  <si>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</si>
  <si>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</si>
  <si>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</si>
  <si>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</si>
  <si>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</si>
  <si>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</si>
  <si>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</si>
  <si>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</si>
  <si>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</si>
  <si>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</si>
  <si>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</si>
  <si>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</si>
  <si>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</si>
  <si>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</si>
  <si>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</si>
  <si>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</si>
  <si>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</si>
  <si>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</si>
  <si>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</si>
  <si>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</si>
  <si>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</si>
  <si>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</si>
  <si>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</si>
  <si>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</si>
  <si>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</si>
  <si>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</si>
  <si>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</si>
  <si>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</si>
  <si>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</si>
  <si>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</si>
  <si>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</si>
  <si>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</si>
  <si>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</si>
  <si>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</si>
  <si>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</si>
  <si>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</si>
  <si>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</si>
  <si>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</si>
  <si>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</si>
  <si>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</si>
  <si>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</si>
  <si>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</si>
  <si>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</si>
  <si>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</si>
  <si>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</si>
  <si>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</si>
  <si>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</si>
  <si>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</si>
  <si>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</si>
  <si>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</si>
  <si>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</si>
  <si>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</si>
  <si>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</si>
  <si>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</si>
  <si>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</si>
  <si>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</si>
  <si>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</si>
  <si>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</si>
  <si>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</si>
  <si>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</si>
  <si>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</si>
  <si>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</si>
  <si>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</si>
  <si>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</si>
  <si>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</si>
  <si>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</si>
  <si>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</si>
  <si>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</si>
  <si>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</si>
  <si>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</si>
  <si>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</si>
  <si>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</si>
  <si>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</si>
  <si>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</si>
  <si>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</si>
  <si>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</si>
  <si>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</si>
  <si>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</si>
  <si>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</si>
  <si>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</si>
  <si>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</si>
  <si>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</si>
  <si>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</si>
  <si>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</si>
  <si>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</si>
  <si>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</si>
  <si>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</si>
  <si>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</si>
  <si>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</si>
  <si>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</si>
  <si>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</si>
  <si>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</si>
  <si>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</si>
  <si>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</si>
  <si>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</si>
  <si>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</si>
  <si>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</si>
  <si>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</si>
  <si>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</si>
  <si>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</si>
  <si>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</si>
  <si>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</si>
  <si>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</si>
  <si>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</si>
  <si>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</si>
  <si>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</si>
  <si>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</si>
  <si>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</si>
  <si>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</si>
  <si>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</si>
  <si>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</si>
  <si>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</si>
  <si>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</si>
  <si>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</si>
  <si>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</si>
  <si>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</si>
  <si>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</si>
  <si>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</si>
  <si>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</si>
  <si>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</si>
  <si>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</si>
  <si>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</si>
  <si>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</si>
  <si>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</si>
  <si>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</si>
  <si>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</si>
  <si>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</si>
  <si>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</si>
  <si>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</si>
  <si>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</si>
  <si>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</si>
  <si>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</si>
  <si>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</si>
  <si>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</si>
  <si>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</si>
  <si>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</si>
  <si>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</si>
  <si>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</si>
  <si>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</si>
  <si>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</si>
  <si>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</si>
  <si>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</si>
  <si>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</si>
  <si>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</si>
  <si>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</si>
  <si>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</si>
  <si>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</si>
  <si>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</si>
  <si>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</si>
  <si>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</si>
  <si>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</si>
  <si>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</si>
  <si>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</si>
  <si>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</si>
  <si>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</si>
  <si>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</si>
  <si>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</si>
  <si>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</si>
  <si>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</si>
  <si>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</si>
  <si>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</si>
  <si>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</si>
  <si>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</si>
  <si>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</si>
  <si>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</si>
  <si>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</si>
  <si>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</si>
  <si>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</si>
  <si>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</si>
  <si>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</si>
  <si>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</si>
  <si>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</si>
  <si>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</si>
  <si>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</si>
  <si>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</si>
  <si>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</si>
  <si>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</si>
  <si>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</si>
  <si>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</si>
  <si>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</si>
  <si>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</si>
  <si>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</si>
  <si>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</si>
  <si>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</si>
  <si>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</si>
  <si>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</si>
  <si>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</si>
  <si>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</si>
  <si>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</si>
  <si>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</si>
  <si>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</si>
  <si>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</si>
  <si>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</si>
  <si>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</si>
  <si>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</si>
  <si>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</si>
  <si>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</si>
  <si>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</si>
  <si>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</si>
  <si>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</si>
  <si>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</si>
  <si>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</si>
  <si>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</si>
  <si>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</si>
  <si>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</si>
  <si>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</si>
  <si>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</si>
  <si>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</si>
  <si>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</si>
  <si>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</si>
  <si>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</si>
  <si>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</si>
  <si>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</si>
  <si>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</si>
  <si>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</si>
  <si>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</si>
  <si>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</si>
  <si>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</si>
  <si>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</si>
  <si>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</si>
  <si>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</si>
  <si>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</si>
  <si>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</si>
  <si>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</si>
  <si>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</si>
  <si>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</si>
  <si>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</si>
  <si>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</si>
  <si>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</si>
  <si>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</si>
  <si>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</si>
  <si>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</si>
  <si>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</si>
  <si>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</si>
  <si>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</si>
  <si>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</si>
  <si>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</si>
  <si>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</si>
  <si>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</si>
  <si>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</si>
  <si>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</si>
  <si>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</si>
  <si>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</si>
  <si>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</si>
  <si>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</si>
  <si>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</si>
  <si>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</si>
  <si>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</si>
  <si>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</si>
  <si>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</si>
  <si>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</si>
  <si>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</si>
  <si>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</si>
  <si>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</si>
  <si>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</si>
  <si>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</si>
  <si>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</si>
  <si>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</si>
  <si>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</si>
  <si>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</si>
  <si>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</si>
  <si>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</si>
  <si>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</si>
  <si>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</si>
  <si>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</si>
  <si>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</si>
  <si>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</si>
  <si>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</si>
  <si>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</si>
  <si>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</si>
  <si>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</si>
  <si>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</si>
  <si>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</si>
  <si>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</si>
  <si>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</si>
  <si>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</si>
  <si>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</si>
  <si>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</si>
  <si>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</si>
  <si>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</si>
  <si>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</si>
  <si>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</si>
  <si>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</si>
  <si>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</si>
  <si>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</si>
  <si>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</si>
  <si>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</si>
  <si>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</si>
  <si>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</si>
  <si>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</si>
  <si>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</si>
  <si>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</si>
  <si>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</si>
  <si>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</si>
  <si>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</si>
  <si>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</si>
  <si>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</si>
  <si>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</si>
  <si>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</si>
  <si>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</si>
  <si>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</si>
  <si>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</si>
  <si>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</si>
  <si>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</si>
  <si>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</si>
  <si>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</si>
  <si>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</si>
  <si>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</si>
  <si>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</si>
  <si>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</si>
  <si>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</si>
  <si>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</si>
  <si>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</si>
  <si>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</si>
  <si>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</si>
  <si>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</si>
  <si>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</si>
  <si>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</si>
  <si>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</si>
  <si>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</si>
  <si>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</si>
  <si>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</si>
  <si>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</si>
  <si>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</si>
  <si>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</si>
  <si>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</si>
  <si>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</si>
  <si>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</si>
  <si>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</si>
  <si>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</si>
  <si>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</si>
  <si>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</si>
  <si>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</si>
  <si>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</si>
  <si>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</si>
  <si>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</si>
  <si>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</si>
  <si>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</si>
  <si>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</si>
  <si>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</si>
  <si>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</si>
  <si>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</si>
  <si>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</si>
  <si>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</si>
  <si>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</si>
  <si>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</si>
  <si>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</si>
  <si>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</si>
  <si>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</si>
  <si>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</si>
  <si>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</si>
  <si>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</si>
  <si>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</si>
  <si>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</si>
  <si>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</si>
  <si>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</si>
  <si>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</si>
  <si>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</si>
  <si>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</si>
  <si>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</si>
  <si>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</si>
  <si>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</si>
  <si>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</si>
  <si>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</si>
  <si>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</si>
  <si>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</si>
  <si>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</si>
  <si>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</si>
  <si>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</si>
  <si>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</si>
  <si>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</si>
  <si>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</si>
  <si>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</si>
  <si>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</si>
  <si>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</si>
  <si>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</si>
  <si>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</si>
  <si>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</si>
  <si>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</si>
  <si>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</si>
  <si>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</si>
  <si>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</si>
  <si>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</si>
  <si>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</si>
  <si>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</si>
  <si>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</si>
  <si>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</si>
  <si>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</si>
  <si>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</si>
  <si>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</si>
  <si>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</si>
  <si>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</si>
  <si>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</si>
  <si>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</si>
  <si>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</si>
  <si>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</si>
  <si>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</si>
  <si>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</si>
  <si>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</si>
  <si>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</si>
  <si>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</si>
  <si>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</si>
  <si>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</si>
  <si>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</si>
  <si>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</si>
  <si>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</si>
  <si>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</si>
  <si>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</si>
  <si>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</si>
  <si>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</si>
  <si>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</si>
  <si>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</si>
  <si>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</si>
  <si>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</si>
  <si>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</si>
  <si>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</si>
  <si>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</si>
  <si>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</si>
  <si>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</si>
  <si>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</si>
  <si>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</si>
  <si>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</si>
  <si>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</si>
  <si>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</si>
  <si>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</si>
  <si>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</si>
  <si>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</si>
  <si>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</si>
  <si>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</si>
  <si>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</si>
  <si>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</si>
  <si>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</si>
  <si>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</si>
  <si>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</si>
  <si>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</si>
  <si>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</si>
  <si>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</si>
  <si>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</si>
  <si>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</si>
  <si>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</si>
  <si>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</si>
  <si>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</si>
  <si>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</si>
  <si>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</si>
  <si>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</si>
  <si>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</si>
  <si>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</si>
  <si>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</si>
  <si>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</si>
  <si>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</si>
  <si>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</si>
  <si>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</si>
  <si>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</si>
  <si>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</si>
  <si>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</si>
  <si>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</si>
  <si>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</si>
  <si>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</si>
  <si>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</si>
  <si>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</si>
  <si>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</si>
  <si>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</si>
  <si>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</si>
  <si>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</si>
  <si>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</si>
  <si>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</si>
  <si>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</si>
  <si>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</si>
  <si>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</si>
  <si>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</si>
  <si>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</si>
  <si>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</si>
  <si>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</si>
  <si>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</si>
  <si>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</si>
  <si>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</si>
  <si>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</si>
  <si>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</si>
  <si>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</si>
  <si>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</si>
  <si>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</si>
  <si>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</si>
  <si>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</si>
  <si>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</si>
  <si>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</si>
  <si>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</si>
  <si>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</si>
  <si>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</si>
  <si>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</si>
  <si>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</si>
  <si>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</si>
  <si>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</si>
  <si>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</si>
  <si>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</si>
  <si>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</si>
  <si>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</si>
  <si>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</si>
  <si>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</si>
  <si>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</si>
  <si>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</si>
  <si>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</si>
  <si>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</si>
  <si>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</si>
  <si>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</si>
  <si>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</si>
  <si>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</si>
  <si>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</si>
  <si>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</si>
  <si>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</si>
  <si>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</si>
  <si>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</si>
  <si>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</si>
  <si>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</si>
  <si>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</si>
  <si>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</si>
  <si>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</si>
  <si>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</si>
  <si>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</si>
  <si>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</si>
  <si>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</si>
  <si>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</si>
  <si>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</si>
  <si>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</si>
  <si>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</si>
  <si>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</si>
  <si>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</si>
  <si>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</si>
  <si>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</si>
  <si>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</si>
  <si>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</si>
  <si>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</si>
  <si>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</si>
  <si>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</si>
  <si>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</si>
  <si>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</si>
  <si>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</si>
  <si>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</si>
  <si>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</si>
  <si>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</si>
  <si>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</si>
  <si>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</si>
  <si>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</si>
  <si>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</si>
  <si>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</si>
  <si>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</si>
  <si>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</si>
  <si>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</si>
  <si>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</si>
  <si>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</si>
  <si>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</si>
  <si>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</si>
  <si>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</si>
  <si>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</si>
  <si>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</si>
  <si>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</si>
  <si>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</si>
  <si>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</si>
  <si>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</si>
  <si>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</si>
  <si>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</si>
  <si>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</si>
  <si>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</si>
  <si>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</si>
  <si>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</si>
  <si>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</si>
  <si>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</si>
  <si>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</si>
  <si>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</si>
  <si>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</si>
  <si>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</si>
  <si>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</si>
  <si>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</si>
  <si>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</si>
  <si>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</si>
  <si>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</si>
  <si>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</si>
  <si>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</si>
  <si>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</si>
  <si>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</si>
  <si>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</si>
  <si>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</si>
  <si>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</si>
  <si>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</si>
  <si>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</si>
  <si>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</si>
  <si>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</si>
  <si>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</si>
  <si>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</si>
  <si>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</si>
  <si>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</si>
  <si>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</si>
  <si>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</si>
  <si>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</si>
  <si>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</si>
  <si>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</si>
  <si>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</si>
  <si>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</si>
  <si>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</si>
  <si>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</si>
  <si>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</si>
  <si>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</si>
  <si>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</si>
  <si>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</si>
  <si>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</si>
  <si>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</si>
  <si>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</si>
  <si>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</si>
  <si>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</si>
  <si>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</si>
  <si>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</si>
  <si>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</si>
  <si>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</si>
  <si>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</si>
  <si>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</si>
  <si>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</si>
  <si>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</si>
  <si>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</si>
  <si>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</si>
  <si>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</si>
  <si>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</si>
  <si>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</si>
  <si>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</si>
  <si>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</si>
  <si>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</si>
  <si>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</si>
  <si>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</si>
  <si>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</si>
  <si>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</si>
  <si>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</si>
  <si>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</si>
  <si>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</si>
  <si>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</si>
  <si>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</si>
  <si>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</si>
  <si>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</si>
  <si>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</si>
  <si>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</si>
  <si>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</si>
  <si>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</si>
  <si>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</si>
  <si>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</si>
  <si>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</si>
  <si>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</si>
  <si>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</si>
  <si>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</si>
  <si>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</si>
  <si>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</si>
  <si>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</si>
  <si>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</si>
  <si>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</si>
  <si>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</si>
  <si>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</si>
  <si>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</si>
  <si>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</si>
  <si>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</si>
  <si>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</si>
  <si>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</si>
  <si>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</si>
  <si>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</si>
  <si>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</si>
  <si>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</si>
  <si>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</si>
  <si>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</si>
  <si>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</si>
  <si>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</si>
  <si>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</si>
  <si>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</si>
  <si>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</si>
  <si>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</si>
  <si>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</si>
  <si>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</si>
  <si>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</si>
  <si>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</si>
  <si>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</si>
  <si>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</si>
  <si>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</si>
  <si>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</si>
  <si>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</si>
  <si>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</si>
  <si>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</si>
  <si>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</si>
  <si>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</si>
  <si>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</si>
  <si>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</si>
  <si>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</si>
  <si>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</si>
  <si>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</si>
  <si>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</si>
  <si>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</si>
  <si>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</si>
  <si>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</si>
  <si>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</si>
  <si>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</si>
  <si>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</si>
  <si>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</si>
  <si>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</si>
  <si>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</si>
  <si>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</si>
  <si>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</si>
  <si>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</si>
  <si>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</si>
  <si>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</si>
  <si>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</si>
  <si>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</si>
  <si>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</si>
  <si>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</si>
  <si>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</si>
  <si>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</si>
  <si>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</si>
  <si>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</si>
  <si>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</si>
  <si>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</si>
  <si>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</si>
  <si>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</si>
  <si>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</si>
  <si>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</si>
  <si>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</si>
  <si>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</si>
  <si>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</si>
  <si>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</si>
  <si>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</si>
  <si>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</si>
  <si>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</si>
  <si>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</si>
  <si>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</si>
  <si>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</si>
  <si>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</si>
  <si>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</si>
  <si>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</si>
  <si>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</si>
  <si>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</si>
  <si>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</si>
  <si>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</si>
  <si>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</si>
  <si>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</si>
  <si>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</si>
  <si>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</si>
  <si>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</si>
  <si>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</si>
  <si>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</si>
  <si>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</si>
  <si>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</si>
  <si>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</si>
  <si>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</si>
  <si>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</si>
  <si>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</si>
  <si>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</si>
  <si>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</si>
  <si>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</si>
  <si>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</si>
  <si>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</si>
  <si>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</si>
  <si>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</si>
  <si>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</si>
  <si>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</si>
  <si>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</si>
  <si>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</si>
  <si>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</si>
  <si>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</si>
  <si>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</si>
  <si>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</si>
  <si>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</si>
  <si>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</si>
  <si>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</si>
  <si>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</si>
  <si>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</si>
  <si>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</si>
  <si>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</si>
  <si>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</si>
  <si>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</si>
  <si>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</si>
  <si>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</si>
  <si>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</si>
  <si>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</si>
  <si>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</si>
  <si>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</si>
  <si>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</si>
  <si>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</si>
  <si>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</si>
  <si>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</si>
  <si>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</si>
  <si>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</si>
  <si>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</si>
  <si>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</si>
  <si>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</si>
  <si>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</si>
  <si>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</si>
  <si>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</si>
  <si>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</si>
  <si>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</si>
  <si>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</si>
  <si>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</si>
  <si>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</si>
  <si>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</si>
  <si>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</si>
  <si>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</si>
  <si>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</si>
  <si>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</si>
  <si>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</si>
  <si>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</si>
  <si>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</si>
  <si>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</si>
  <si>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</si>
  <si>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</si>
  <si>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</si>
  <si>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</si>
  <si>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</si>
  <si>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</si>
  <si>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</si>
  <si>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</si>
  <si>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</si>
  <si>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</si>
  <si>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</si>
  <si>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</si>
  <si>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</si>
  <si>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</si>
  <si>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</si>
  <si>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</si>
  <si>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</si>
  <si>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</si>
  <si>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</si>
  <si>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</si>
  <si>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</si>
  <si>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</si>
  <si>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</si>
  <si>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</si>
  <si>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</si>
  <si>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</si>
  <si>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</si>
  <si>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</si>
  <si>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</si>
  <si>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</si>
  <si>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</si>
  <si>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</si>
  <si>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</si>
  <si>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</si>
  <si>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</si>
  <si>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</si>
  <si>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</si>
  <si>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</si>
  <si>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</si>
  <si>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</si>
  <si>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</si>
  <si>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</si>
  <si>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</si>
  <si>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</si>
  <si>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</si>
  <si>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</si>
  <si>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</si>
  <si>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</si>
  <si>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</si>
  <si>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</si>
  <si>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</si>
  <si>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</si>
  <si>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</si>
  <si>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</si>
  <si>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</si>
  <si>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</si>
  <si>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</si>
  <si>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</si>
  <si>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</si>
  <si>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</si>
  <si>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</si>
  <si>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</si>
  <si>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</si>
  <si>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</si>
  <si>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</si>
  <si>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</si>
  <si>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</si>
  <si>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</si>
  <si>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</si>
  <si>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</si>
  <si>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</si>
  <si>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</si>
  <si>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</si>
  <si>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</si>
  <si>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</si>
  <si>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</si>
  <si>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</si>
  <si>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</si>
  <si>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</si>
  <si>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</si>
  <si>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</si>
  <si>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</si>
  <si>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</si>
  <si>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</si>
  <si>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</si>
  <si>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</si>
  <si>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</si>
  <si>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</si>
  <si>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</si>
  <si>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</si>
  <si>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</si>
  <si>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</si>
  <si>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</si>
  <si>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</si>
  <si>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</si>
  <si>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</si>
  <si>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</si>
  <si>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</si>
  <si>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</si>
  <si>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</si>
  <si>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</si>
  <si>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</si>
  <si>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</si>
  <si>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</si>
  <si>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</si>
  <si>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</si>
  <si>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</si>
  <si>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</si>
  <si>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</si>
  <si>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</si>
  <si>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</si>
  <si>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</si>
  <si>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</si>
  <si>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</si>
  <si>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</si>
  <si>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</si>
  <si>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</si>
  <si>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</si>
  <si>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</si>
  <si>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</si>
  <si>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</si>
  <si>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</si>
  <si>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</si>
  <si>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</si>
  <si>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</si>
  <si>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</si>
  <si>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</si>
  <si>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</si>
  <si>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</si>
  <si>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</si>
  <si>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</si>
  <si>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</si>
  <si>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</si>
  <si>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</si>
  <si>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</si>
  <si>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</si>
  <si>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</si>
  <si>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</si>
  <si>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</si>
  <si>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</si>
  <si>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</si>
  <si>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</si>
  <si>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</si>
  <si>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</si>
  <si>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</si>
  <si>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</si>
  <si>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</si>
  <si>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</si>
  <si>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</si>
  <si>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</si>
  <si>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</si>
  <si>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</si>
  <si>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</si>
  <si>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</si>
  <si>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</si>
  <si>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</si>
  <si>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</si>
  <si>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</si>
  <si>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</si>
  <si>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</si>
  <si>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</si>
  <si>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</si>
  <si>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</si>
  <si>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</si>
  <si>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</si>
  <si>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</si>
  <si>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</si>
  <si>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</si>
  <si>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</si>
  <si>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</si>
  <si>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</si>
  <si>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</si>
  <si>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</si>
  <si>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</si>
  <si>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</si>
  <si>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</si>
  <si>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</si>
  <si>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</si>
  <si>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</si>
  <si>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</si>
  <si>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</si>
  <si>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</si>
  <si>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</si>
  <si>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</si>
  <si>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</si>
  <si>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</si>
  <si>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</si>
  <si>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</si>
  <si>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</si>
  <si>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</si>
  <si>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</si>
  <si>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</si>
  <si>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</si>
  <si>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</si>
  <si>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</si>
  <si>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</si>
  <si>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</si>
  <si>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</si>
  <si>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</si>
  <si>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</si>
  <si>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</si>
  <si>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</si>
  <si>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</si>
  <si>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</si>
  <si>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</si>
  <si>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</si>
  <si>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</si>
  <si>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</si>
  <si>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</si>
  <si>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</si>
  <si>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</si>
  <si>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</si>
  <si>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</si>
  <si>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</si>
  <si>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</si>
  <si>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</si>
  <si>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</si>
  <si>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</si>
  <si>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</si>
  <si>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</si>
  <si>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</si>
  <si>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</si>
  <si>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</si>
  <si>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</si>
  <si>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</si>
  <si>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</si>
  <si>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</si>
  <si>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</si>
  <si>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</si>
  <si>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</si>
  <si>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</si>
  <si>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</si>
  <si>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</si>
  <si>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</si>
  <si>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</si>
  <si>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</si>
  <si>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</si>
  <si>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</si>
  <si>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</si>
  <si>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</si>
  <si>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</si>
  <si>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</si>
  <si>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</si>
  <si>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</si>
  <si>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</si>
  <si>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</si>
  <si>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</si>
  <si>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</si>
  <si>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</si>
  <si>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</si>
  <si>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</si>
  <si>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</si>
  <si>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</si>
  <si>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</si>
  <si>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</si>
  <si>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</si>
  <si>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</si>
  <si>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</si>
  <si>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</si>
  <si>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</si>
  <si>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</si>
  <si>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</si>
  <si>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</si>
  <si>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</si>
  <si>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</si>
  <si>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</si>
  <si>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</si>
  <si>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</si>
  <si>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</si>
  <si>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</si>
  <si>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</si>
  <si>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</si>
  <si>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</si>
  <si>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</si>
  <si>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</si>
  <si>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</si>
  <si>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</si>
  <si>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</si>
  <si>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</si>
  <si>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</si>
  <si>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</si>
  <si>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</si>
  <si>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</si>
  <si>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</si>
  <si>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</si>
  <si>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</si>
  <si>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</si>
  <si>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</si>
  <si>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</si>
  <si>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</si>
  <si>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</si>
  <si>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</si>
  <si>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</si>
  <si>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</si>
  <si>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</si>
  <si>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</si>
  <si>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</si>
  <si>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</si>
  <si>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</si>
  <si>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</si>
  <si>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</si>
  <si>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</si>
  <si>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</si>
  <si>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</si>
  <si>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</si>
  <si>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</si>
  <si>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</si>
  <si>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</si>
  <si>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</si>
  <si>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</si>
  <si>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</si>
  <si>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</si>
  <si>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</si>
  <si>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</si>
  <si>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</si>
  <si>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</si>
  <si>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</si>
  <si>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</si>
  <si>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</si>
  <si>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</si>
  <si>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</si>
  <si>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</si>
  <si>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</si>
  <si>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</si>
  <si>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</si>
  <si>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</si>
  <si>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</si>
  <si>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</si>
  <si>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</si>
  <si>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</si>
  <si>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</si>
  <si>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</si>
  <si>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</si>
  <si>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</si>
  <si>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</si>
  <si>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</si>
  <si>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</si>
  <si>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</si>
  <si>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</si>
  <si>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</si>
  <si>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</si>
  <si>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</si>
  <si>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</si>
  <si>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</si>
  <si>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</si>
  <si>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</si>
  <si>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</si>
  <si>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</si>
  <si>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</si>
  <si>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</si>
  <si>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</si>
  <si>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</si>
  <si>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</si>
  <si>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</si>
  <si>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</si>
  <si>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</si>
  <si>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</si>
  <si>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</si>
  <si>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</si>
  <si>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</si>
  <si>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</si>
  <si>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</si>
  <si>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</si>
  <si>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</si>
  <si>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</si>
  <si>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</si>
  <si>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</si>
  <si>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</si>
  <si>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</si>
  <si>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</si>
  <si>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</si>
  <si>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</si>
  <si>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</si>
  <si>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</si>
  <si>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</si>
  <si>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</si>
  <si>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</si>
  <si>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</si>
  <si>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</si>
  <si>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</si>
  <si>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</si>
  <si>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</si>
  <si>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</si>
  <si>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</si>
  <si>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</si>
  <si>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</si>
  <si>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</si>
  <si>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</si>
  <si>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</si>
  <si>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</si>
  <si>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</si>
  <si>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</si>
  <si>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</si>
  <si>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</si>
  <si>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</si>
  <si>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</si>
  <si>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</si>
  <si>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</si>
  <si>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</si>
  <si>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</si>
  <si>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</si>
  <si>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</si>
  <si>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</si>
  <si>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</si>
  <si>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</si>
  <si>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</si>
  <si>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</si>
  <si>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</si>
  <si>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</si>
  <si>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</si>
  <si>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</si>
  <si>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</si>
  <si>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</si>
  <si>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</si>
  <si>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</si>
  <si>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</si>
  <si>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</si>
  <si>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</si>
  <si>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</si>
  <si>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</si>
  <si>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</si>
  <si>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</si>
  <si>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</si>
  <si>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</si>
  <si>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</si>
  <si>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</si>
  <si>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</si>
  <si>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</si>
  <si>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</si>
  <si>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</si>
  <si>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</si>
  <si>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</si>
  <si>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</si>
  <si>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</si>
  <si>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</si>
  <si>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</si>
  <si>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</si>
  <si>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</si>
  <si>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</si>
  <si>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</si>
  <si>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</si>
  <si>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</si>
  <si>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</si>
  <si>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</si>
  <si>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</si>
  <si>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</si>
  <si>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</si>
  <si>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</si>
  <si>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</si>
  <si>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</si>
  <si>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</si>
  <si>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</si>
  <si>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</si>
  <si>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</si>
  <si>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</si>
  <si>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</si>
  <si>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</si>
  <si>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</si>
  <si>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</si>
  <si>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</si>
  <si>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</si>
  <si>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</si>
  <si>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</si>
  <si>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</si>
  <si>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</si>
  <si>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</si>
  <si>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</si>
  <si>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</si>
  <si>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</si>
  <si>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</si>
  <si>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</si>
  <si>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</si>
  <si>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</si>
  <si>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</si>
  <si>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</si>
  <si>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</si>
  <si>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</si>
  <si>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</si>
  <si>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</si>
  <si>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</si>
  <si>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</si>
  <si>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</si>
  <si>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</si>
  <si>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</si>
  <si>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</si>
  <si>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</si>
  <si>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</si>
  <si>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</si>
  <si>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</si>
  <si>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</si>
  <si>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</si>
  <si>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</si>
  <si>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</si>
  <si>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</si>
  <si>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</si>
  <si>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</si>
  <si>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</si>
  <si>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</si>
  <si>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</si>
  <si>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</si>
  <si>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</si>
  <si>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</si>
  <si>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</si>
  <si>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</si>
  <si>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</si>
  <si>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</si>
  <si>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</si>
  <si>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</si>
  <si>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</si>
  <si>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</si>
  <si>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</si>
  <si>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</si>
  <si>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</si>
  <si>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</si>
  <si>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</si>
  <si>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</si>
  <si>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</si>
  <si>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</si>
  <si>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</si>
  <si>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</si>
  <si>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</si>
  <si>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</si>
  <si>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</si>
  <si>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</si>
  <si>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</si>
  <si>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</si>
  <si>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</si>
  <si>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</si>
  <si>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</si>
  <si>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</si>
  <si>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</si>
  <si>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</si>
  <si>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</si>
  <si>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</si>
  <si>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</si>
  <si>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</si>
  <si>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</si>
  <si>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</si>
  <si>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</si>
  <si>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</si>
  <si>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</si>
  <si>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</si>
  <si>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</si>
  <si>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</si>
  <si>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</si>
  <si>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</si>
  <si>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</si>
  <si>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</si>
  <si>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</si>
  <si>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</si>
  <si>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</si>
  <si>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</si>
  <si>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</si>
  <si>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</si>
  <si>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</si>
  <si>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</si>
  <si>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</si>
  <si>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</si>
  <si>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</si>
  <si>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</si>
  <si>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</si>
  <si>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</si>
  <si>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</si>
  <si>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</si>
  <si>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</si>
  <si>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</si>
  <si>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</si>
  <si>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</si>
  <si>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</si>
  <si>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</si>
  <si>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</si>
  <si>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</si>
  <si>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</si>
  <si>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</si>
  <si>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</si>
  <si>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</si>
  <si>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</si>
  <si>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</si>
  <si>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</si>
  <si>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</si>
  <si>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</si>
  <si>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</si>
  <si>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</si>
  <si>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</si>
  <si>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</si>
  <si>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</si>
  <si>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</si>
  <si>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</si>
  <si>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</si>
  <si>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</si>
  <si>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</si>
  <si>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</si>
  <si>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</si>
  <si>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</si>
  <si>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</si>
  <si>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</si>
  <si>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</si>
  <si>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</si>
  <si>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</si>
  <si>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</si>
  <si>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</si>
  <si>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</si>
  <si>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</si>
  <si>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</si>
  <si>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</si>
  <si>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</si>
  <si>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</si>
  <si>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</si>
  <si>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</si>
  <si>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</si>
  <si>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</si>
  <si>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</si>
  <si>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</si>
  <si>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</si>
  <si>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</si>
  <si>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</si>
  <si>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</si>
  <si>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</si>
  <si>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</si>
  <si>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</si>
  <si>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</si>
  <si>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</si>
  <si>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</si>
  <si>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</si>
  <si>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</si>
  <si>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</si>
  <si>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</si>
  <si>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</si>
  <si>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</si>
  <si>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</si>
  <si>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</si>
  <si>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</si>
  <si>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</si>
  <si>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</si>
  <si>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</si>
  <si>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</si>
  <si>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</si>
  <si>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</si>
  <si>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</si>
  <si>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</si>
  <si>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</si>
  <si>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</si>
  <si>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</si>
  <si>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</si>
  <si>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</si>
  <si>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</si>
  <si>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</si>
  <si>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</si>
  <si>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</si>
  <si>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</si>
  <si>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</si>
  <si>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</si>
  <si>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</si>
  <si>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</si>
  <si>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</si>
  <si>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</si>
  <si>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</si>
  <si>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</si>
  <si>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</si>
  <si>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</si>
  <si>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</si>
  <si>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</si>
  <si>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</si>
  <si>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</si>
  <si>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</si>
  <si>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</si>
  <si>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</si>
  <si>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</si>
  <si>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</si>
  <si>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</si>
  <si>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</si>
  <si>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</si>
  <si>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</si>
  <si>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</si>
  <si>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</si>
  <si>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</si>
  <si>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</si>
  <si>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</si>
  <si>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</si>
  <si>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</si>
  <si>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</si>
  <si>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</si>
  <si>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</si>
  <si>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</si>
  <si>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</si>
  <si>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</si>
  <si>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</si>
  <si>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</si>
  <si>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</si>
  <si>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</si>
  <si>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</si>
  <si>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</si>
  <si>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</si>
  <si>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</si>
  <si>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</si>
  <si>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</si>
  <si>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</si>
  <si>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</si>
  <si>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</si>
  <si>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</si>
  <si>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</si>
  <si>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</si>
  <si>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</si>
  <si>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</si>
  <si>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</si>
  <si>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</si>
  <si>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</si>
  <si>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</si>
  <si>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</si>
  <si>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</si>
  <si>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</si>
  <si>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</si>
  <si>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</si>
  <si>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</si>
  <si>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</si>
  <si>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</si>
  <si>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</si>
  <si>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</si>
  <si>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</si>
  <si>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</si>
  <si>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</si>
  <si>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</si>
  <si>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</si>
  <si>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</si>
  <si>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</si>
  <si>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</si>
  <si>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</si>
  <si>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</si>
  <si>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</si>
  <si>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</si>
  <si>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</si>
  <si>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</si>
  <si>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</si>
  <si>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</si>
  <si>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</si>
  <si>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</si>
  <si>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</si>
  <si>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</si>
  <si>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</si>
  <si>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</si>
  <si>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</si>
  <si>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</si>
  <si>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</si>
  <si>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</si>
  <si>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</si>
  <si>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</si>
  <si>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</si>
  <si>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</si>
  <si>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</si>
  <si>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</si>
  <si>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</si>
  <si>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</si>
  <si>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</si>
  <si>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</si>
  <si>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</si>
  <si>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</si>
  <si>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</si>
  <si>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</si>
  <si>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</si>
  <si>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</si>
  <si>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</si>
  <si>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</si>
  <si>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</si>
  <si>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</si>
  <si>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</si>
  <si>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</si>
  <si>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</si>
  <si>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</si>
  <si>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</si>
  <si>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</si>
  <si>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</si>
  <si>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</si>
  <si>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</si>
  <si>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</si>
  <si>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</si>
  <si>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</si>
  <si>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</si>
  <si>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</si>
  <si>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</si>
  <si>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</si>
  <si>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</si>
  <si>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</si>
  <si>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</si>
  <si>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</si>
  <si>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</si>
  <si>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</si>
  <si>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</si>
  <si>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</si>
  <si>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</si>
  <si>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</si>
  <si>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</si>
  <si>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</si>
  <si>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</si>
  <si>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</si>
  <si>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</si>
  <si>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</si>
  <si>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</si>
  <si>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</si>
  <si>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</si>
  <si>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</si>
  <si>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</si>
  <si>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</si>
  <si>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</si>
  <si>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</si>
  <si>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</si>
  <si>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</si>
  <si>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</si>
  <si>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</si>
  <si>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</si>
  <si>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</si>
  <si>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</si>
  <si>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</si>
  <si>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</si>
  <si>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</si>
  <si>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</si>
  <si>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</si>
  <si>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</si>
  <si>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</si>
  <si>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</si>
  <si>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</si>
  <si>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</si>
  <si>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</si>
  <si>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</si>
  <si>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</si>
  <si>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</si>
  <si>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</si>
  <si>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</si>
  <si>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</si>
  <si>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</si>
  <si>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</si>
  <si>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</si>
  <si>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</si>
  <si>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</si>
  <si>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</si>
  <si>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</si>
  <si>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</si>
  <si>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</si>
  <si>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</si>
  <si>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</si>
  <si>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</si>
  <si>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</si>
  <si>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</si>
  <si>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</si>
  <si>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</si>
  <si>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</si>
  <si>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</si>
  <si>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</si>
  <si>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</si>
  <si>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</si>
  <si>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</si>
  <si>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</si>
  <si>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</si>
  <si>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</si>
  <si>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</si>
  <si>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</si>
  <si>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</si>
  <si>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</si>
  <si>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</si>
  <si>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</si>
  <si>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</si>
  <si>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</si>
  <si>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</si>
  <si>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</si>
  <si>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</si>
  <si>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</si>
  <si>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</si>
  <si>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</si>
  <si>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</si>
  <si>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</si>
  <si>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</si>
  <si>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</si>
  <si>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</si>
  <si>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</si>
  <si>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</si>
  <si>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</si>
  <si>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</si>
  <si>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</si>
  <si>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</si>
  <si>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</si>
  <si>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</si>
  <si>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</si>
  <si>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</si>
  <si>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</si>
  <si>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</si>
  <si>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</si>
  <si>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</si>
  <si>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</si>
  <si>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</si>
  <si>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</si>
  <si>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</si>
  <si>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</si>
  <si>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</si>
  <si>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</si>
  <si>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</si>
  <si>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</si>
  <si>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</si>
  <si>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</si>
  <si>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</si>
  <si>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</si>
  <si>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</si>
  <si>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</si>
  <si>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</si>
  <si>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</si>
  <si>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</si>
  <si>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</si>
  <si>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</si>
  <si>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</si>
  <si>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</si>
  <si>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</si>
  <si>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</si>
  <si>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</si>
  <si>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</si>
  <si>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</si>
  <si>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</si>
  <si>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</si>
  <si>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</si>
  <si>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</si>
  <si>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</si>
  <si>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</si>
  <si>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</si>
  <si>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</si>
  <si>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</si>
  <si>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</si>
  <si>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</si>
  <si>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</si>
  <si>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</si>
  <si>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</si>
  <si>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</si>
  <si>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</si>
  <si>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</si>
  <si>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</si>
  <si>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</si>
  <si>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</si>
  <si>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</si>
  <si>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</si>
  <si>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</si>
  <si>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</si>
  <si>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</si>
  <si>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</si>
  <si>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</si>
  <si>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</si>
  <si>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</si>
  <si>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</si>
  <si>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</si>
  <si>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</si>
  <si>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</si>
  <si>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</si>
  <si>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</si>
  <si>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</si>
  <si>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</si>
  <si>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</si>
  <si>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</si>
  <si>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</si>
  <si>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</si>
  <si>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</si>
  <si>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</si>
  <si>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</si>
  <si>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</si>
  <si>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</si>
  <si>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</si>
  <si>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</si>
  <si>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</si>
  <si>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</si>
  <si>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</si>
  <si>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</si>
  <si>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</si>
  <si>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</si>
  <si>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</si>
  <si>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</si>
  <si>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</si>
  <si>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</si>
  <si>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</si>
  <si>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</si>
  <si>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</si>
  <si>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</si>
  <si>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</si>
  <si>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</si>
  <si>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</si>
  <si>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</si>
  <si>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</si>
  <si>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</si>
  <si>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</si>
  <si>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</si>
  <si>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</si>
  <si>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</si>
  <si>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</si>
  <si>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</si>
  <si>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</si>
  <si>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</si>
  <si>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</si>
  <si>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</si>
  <si>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</si>
  <si>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</si>
  <si>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</si>
  <si>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</si>
  <si>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</si>
  <si>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</si>
  <si>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</si>
  <si>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</si>
  <si>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</si>
  <si>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</si>
  <si>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</si>
  <si>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</si>
  <si>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</si>
  <si>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</si>
  <si>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</si>
  <si>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</si>
  <si>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</si>
  <si>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</si>
  <si>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</si>
  <si>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</si>
  <si>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</si>
  <si>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</si>
  <si>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</si>
  <si>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</si>
  <si>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</si>
  <si>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</si>
  <si>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</si>
  <si>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</si>
  <si>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</si>
  <si>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</si>
  <si>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</si>
  <si>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</si>
  <si>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</si>
  <si>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</si>
  <si>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</si>
  <si>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</si>
  <si>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</si>
  <si>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</si>
  <si>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</si>
  <si>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</si>
  <si>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</si>
  <si>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</si>
  <si>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</si>
  <si>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</si>
  <si>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</si>
  <si>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</si>
  <si>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</si>
  <si>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</si>
  <si>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</si>
  <si>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</si>
  <si>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</si>
  <si>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</si>
  <si>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</si>
  <si>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</si>
  <si>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</si>
  <si>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</si>
  <si>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</si>
  <si>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</si>
  <si>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</si>
  <si>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</si>
  <si>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</si>
  <si>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</si>
  <si>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</si>
  <si>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</si>
  <si>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</si>
  <si>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</si>
  <si>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</si>
  <si>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</si>
  <si>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</si>
  <si>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</si>
  <si>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</si>
  <si>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</si>
  <si>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</si>
  <si>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</si>
  <si>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</si>
  <si>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</si>
  <si>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</si>
  <si>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</si>
  <si>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</si>
  <si>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</si>
  <si>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</si>
  <si>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</si>
  <si>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</si>
  <si>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</si>
  <si>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</si>
  <si>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</si>
  <si>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</si>
  <si>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</si>
  <si>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</si>
  <si>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</si>
  <si>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</si>
  <si>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</si>
  <si>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</si>
  <si>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</si>
  <si>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</si>
  <si>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</si>
  <si>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</si>
  <si>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</si>
  <si>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</si>
  <si>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</si>
  <si>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</si>
  <si>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</si>
  <si>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</si>
  <si>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</si>
  <si>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</si>
  <si>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</si>
  <si>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</si>
  <si>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</si>
  <si>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</si>
  <si>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</si>
  <si>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</si>
  <si>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</si>
  <si>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</si>
  <si>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</si>
  <si>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</si>
  <si>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</si>
  <si>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</si>
  <si>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</si>
  <si>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</si>
  <si>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</si>
  <si>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</si>
  <si>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</si>
  <si>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</si>
  <si>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</si>
  <si>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</si>
  <si>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</si>
  <si>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</si>
  <si>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</si>
  <si>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</si>
  <si>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</si>
  <si>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</si>
  <si>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</si>
  <si>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</si>
  <si>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</si>
  <si>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</si>
  <si>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</si>
  <si>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</si>
  <si>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</si>
  <si>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</si>
  <si>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</si>
  <si>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</si>
  <si>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</si>
  <si>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</si>
  <si>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</si>
  <si>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</si>
  <si>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</si>
  <si>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</si>
  <si>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</si>
  <si>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</si>
  <si>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</si>
  <si>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</si>
  <si>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</si>
  <si>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</si>
  <si>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</si>
  <si>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</si>
  <si>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</si>
  <si>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</si>
  <si>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</si>
  <si>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</si>
  <si>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</si>
  <si>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</si>
  <si>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</si>
  <si>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</si>
  <si>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</si>
  <si>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</si>
  <si>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</si>
  <si>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</si>
  <si>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</si>
  <si>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</si>
  <si>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</si>
  <si>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</si>
  <si>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</si>
  <si>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</si>
  <si>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</si>
  <si>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</si>
  <si>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</si>
  <si>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</si>
  <si>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</si>
  <si>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</si>
  <si>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</si>
  <si>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</si>
  <si>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</si>
  <si>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</si>
  <si>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</si>
  <si>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</si>
  <si>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</si>
  <si>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</si>
  <si>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</si>
  <si>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</si>
  <si>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</si>
  <si>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</si>
  <si>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</si>
  <si>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</si>
  <si>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</si>
  <si>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</si>
  <si>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</si>
  <si>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</si>
  <si>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</si>
  <si>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</si>
  <si>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</si>
  <si>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</si>
  <si>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</si>
  <si>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</si>
  <si>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</si>
  <si>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</si>
  <si>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</si>
  <si>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</si>
  <si>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</si>
  <si>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</si>
  <si>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</si>
  <si>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</si>
  <si>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</si>
  <si>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</si>
  <si>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</si>
  <si>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</si>
  <si>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</si>
  <si>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</si>
  <si>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</si>
  <si>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</si>
  <si>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</si>
  <si>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</si>
  <si>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</si>
  <si>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</si>
  <si>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</si>
  <si>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</si>
  <si>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</si>
  <si>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</si>
  <si>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</si>
  <si>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</si>
  <si>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</si>
  <si>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</si>
  <si>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</si>
  <si>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</si>
  <si>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</si>
  <si>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</si>
  <si>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</si>
  <si>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</si>
  <si>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</si>
  <si>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</si>
  <si>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</si>
  <si>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</si>
  <si>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</si>
  <si>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</si>
  <si>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</si>
  <si>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</si>
  <si>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</si>
  <si>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</si>
  <si>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</si>
  <si>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</si>
  <si>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</si>
  <si>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</si>
  <si>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</si>
  <si>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</si>
  <si>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</si>
  <si>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</si>
  <si>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</si>
  <si>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</si>
  <si>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</si>
  <si>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</si>
  <si>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</si>
  <si>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</si>
  <si>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</si>
  <si>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</si>
  <si>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</si>
  <si>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</si>
  <si>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</si>
  <si>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</si>
  <si>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</si>
  <si>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</si>
  <si>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</si>
  <si>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</si>
  <si>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</si>
  <si>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</si>
  <si>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</si>
  <si>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</si>
  <si>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</si>
  <si>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</si>
  <si>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</si>
  <si>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</si>
  <si>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</si>
  <si>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</si>
  <si>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</si>
  <si>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</si>
  <si>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</si>
  <si>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</si>
  <si>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</si>
  <si>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</si>
  <si>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</si>
  <si>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</si>
  <si>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</si>
  <si>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</si>
  <si>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</si>
  <si>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</si>
  <si>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</si>
  <si>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</si>
  <si>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</si>
  <si>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</si>
  <si>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</si>
  <si>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</si>
  <si>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</si>
  <si>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</si>
  <si>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</si>
  <si>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</si>
  <si>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</si>
  <si>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</si>
  <si>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</si>
  <si>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</si>
  <si>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</si>
  <si>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</si>
  <si>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</si>
  <si>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</si>
  <si>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</si>
  <si>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</si>
  <si>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</si>
  <si>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</si>
  <si>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</si>
  <si>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</si>
  <si>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</si>
  <si>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</si>
  <si>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</si>
  <si>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</si>
  <si>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</si>
  <si>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</si>
  <si>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</si>
  <si>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</si>
  <si>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</si>
  <si>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</si>
  <si>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</si>
  <si>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</si>
  <si>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</si>
  <si>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</si>
  <si>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</si>
  <si>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</si>
  <si>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</si>
  <si>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</si>
  <si>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</si>
  <si>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</si>
  <si>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</si>
  <si>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</si>
  <si>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</si>
  <si>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</si>
  <si>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</si>
  <si>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</si>
  <si>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</si>
  <si>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</si>
  <si>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</si>
  <si>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</si>
  <si>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</si>
  <si>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</si>
  <si>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</si>
  <si>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</si>
  <si>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</si>
  <si>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</si>
  <si>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</si>
  <si>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</si>
  <si>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</si>
  <si>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</si>
  <si>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</si>
  <si>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</si>
  <si>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</si>
  <si>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</si>
  <si>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</si>
  <si>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</si>
  <si>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</si>
  <si>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</si>
  <si>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</si>
  <si>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</si>
  <si>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</si>
  <si>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</si>
  <si>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</si>
  <si>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</si>
  <si>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</si>
  <si>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</si>
  <si>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</si>
  <si>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</si>
  <si>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</si>
  <si>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</si>
  <si>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</si>
  <si>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</si>
  <si>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</si>
  <si>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</si>
  <si>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</si>
  <si>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</si>
  <si>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</si>
  <si>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</si>
  <si>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</si>
  <si>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</si>
  <si>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</si>
  <si>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</si>
  <si>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</si>
  <si>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</si>
  <si>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</si>
  <si>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</si>
  <si>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</si>
  <si>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</si>
  <si>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</si>
  <si>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</si>
  <si>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</si>
  <si>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</si>
  <si>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</si>
  <si>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</si>
  <si>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</si>
  <si>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</si>
  <si>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</si>
  <si>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</si>
  <si>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</si>
  <si>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</si>
  <si>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</si>
  <si>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</si>
  <si>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</si>
  <si>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</si>
  <si>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</si>
  <si>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</si>
  <si>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</si>
  <si>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</si>
  <si>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</si>
  <si>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</si>
  <si>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</si>
  <si>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</si>
  <si>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</si>
  <si>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</si>
  <si>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</si>
  <si>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</si>
  <si>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</si>
  <si>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</si>
  <si>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</si>
  <si>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</si>
  <si>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</si>
  <si>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</si>
  <si>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</si>
  <si>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</si>
  <si>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</si>
  <si>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</si>
  <si>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</si>
  <si>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</si>
  <si>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</si>
  <si>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</si>
  <si>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</si>
  <si>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</si>
  <si>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</si>
  <si>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</si>
  <si>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</si>
  <si>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</si>
  <si>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</si>
  <si>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</si>
  <si>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</si>
  <si>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</si>
  <si>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</si>
  <si>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</si>
  <si>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</si>
  <si>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</si>
  <si>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</si>
  <si>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</si>
  <si>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</si>
  <si>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</si>
  <si>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</si>
  <si>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</si>
  <si>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</si>
  <si>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</si>
  <si>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</si>
  <si>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</si>
  <si>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</si>
  <si>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</si>
  <si>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</si>
  <si>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</si>
  <si>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</si>
  <si>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</si>
  <si>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</si>
  <si>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</si>
  <si>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</si>
  <si>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</si>
  <si>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</si>
  <si>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</si>
  <si>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</si>
  <si>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</si>
  <si>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</si>
  <si>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</si>
  <si>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</si>
  <si>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</si>
  <si>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</si>
  <si>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</si>
  <si>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</si>
  <si>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</si>
  <si>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</si>
  <si>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</si>
  <si>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</si>
  <si>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</si>
  <si>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</si>
  <si>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</si>
  <si>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</si>
  <si>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</si>
  <si>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</si>
  <si>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</si>
  <si>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</si>
  <si>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</si>
  <si>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</si>
  <si>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</si>
  <si>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</si>
  <si>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</si>
  <si>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</si>
  <si>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</si>
  <si>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</si>
  <si>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</si>
  <si>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</si>
  <si>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</si>
  <si>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</si>
  <si>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</si>
  <si>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</si>
  <si>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</si>
  <si>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</si>
  <si>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</si>
  <si>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</si>
  <si>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</si>
  <si>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</si>
  <si>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</si>
  <si>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</si>
  <si>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</si>
  <si>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</si>
  <si>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</si>
  <si>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</si>
  <si>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</si>
  <si>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</si>
  <si>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</si>
  <si>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</si>
  <si>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</si>
  <si>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</si>
  <si>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</si>
  <si>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</si>
  <si>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</si>
  <si>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</si>
  <si>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</si>
  <si>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</si>
  <si>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</si>
  <si>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</si>
  <si>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</si>
  <si>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</si>
  <si>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</si>
  <si>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</si>
  <si>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</si>
  <si>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</si>
  <si>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</si>
  <si>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</si>
  <si>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</si>
  <si>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</si>
  <si>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</si>
  <si>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</si>
  <si>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</si>
  <si>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</si>
  <si>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</si>
  <si>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</si>
  <si>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</si>
  <si>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</si>
  <si>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</si>
  <si>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</si>
  <si>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</si>
  <si>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</si>
  <si>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</si>
  <si>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</si>
  <si>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</si>
  <si>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</si>
  <si>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</si>
  <si>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</si>
  <si>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</si>
  <si>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</si>
  <si>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</si>
  <si>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</si>
  <si>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</si>
  <si>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</si>
  <si>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</si>
  <si>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</si>
  <si>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</si>
  <si>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</si>
  <si>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</si>
  <si>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</si>
  <si>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</si>
  <si>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</si>
  <si>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</si>
  <si>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</si>
  <si>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</si>
  <si>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</si>
  <si>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</si>
  <si>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</si>
  <si>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</si>
  <si>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</si>
  <si>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</si>
  <si>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</si>
  <si>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</si>
  <si>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</si>
  <si>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</si>
  <si>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</si>
  <si>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</si>
  <si>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</si>
  <si>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</si>
  <si>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</si>
  <si>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</si>
  <si>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</si>
  <si>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</si>
  <si>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</si>
  <si>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</si>
  <si>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</si>
  <si>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</si>
  <si>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</si>
  <si>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</si>
  <si>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</si>
  <si>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</si>
  <si>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</si>
  <si>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</si>
  <si>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</si>
  <si>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</si>
  <si>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</si>
  <si>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</si>
  <si>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</si>
  <si>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</si>
  <si>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</si>
  <si>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</si>
  <si>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</si>
  <si>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</si>
  <si>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</si>
  <si>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</si>
  <si>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</si>
  <si>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</si>
  <si>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</si>
  <si>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</si>
  <si>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</si>
  <si>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</si>
  <si>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</si>
  <si>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</si>
  <si>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</si>
  <si>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</si>
  <si>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</si>
  <si>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</si>
  <si>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</si>
  <si>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</si>
  <si>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</si>
  <si>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</si>
  <si>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</si>
  <si>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</si>
  <si>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</si>
  <si>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</si>
  <si>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</si>
  <si>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</si>
  <si>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</si>
  <si>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</si>
  <si>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</si>
  <si>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</si>
  <si>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</si>
  <si>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</si>
  <si>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</si>
  <si>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</si>
  <si>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</si>
  <si>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</si>
  <si>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</si>
  <si>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</si>
  <si>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</si>
  <si>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</si>
  <si>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</si>
  <si>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</si>
  <si>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</si>
  <si>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</si>
  <si>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</si>
  <si>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</si>
  <si>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</si>
  <si>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</si>
  <si>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</si>
  <si>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</si>
  <si>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</si>
  <si>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</si>
  <si>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</si>
  <si>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</si>
  <si>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</si>
  <si>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</si>
  <si>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</si>
  <si>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</si>
  <si>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</si>
  <si>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</si>
  <si>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</si>
  <si>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</si>
  <si>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</si>
  <si>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</si>
  <si>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</si>
  <si>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</si>
  <si>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</si>
  <si>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</si>
  <si>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</si>
  <si>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</si>
  <si>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</si>
  <si>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</si>
  <si>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</si>
  <si>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</si>
  <si>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</si>
  <si>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</si>
  <si>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</si>
  <si>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</si>
  <si>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</si>
  <si>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</si>
  <si>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</si>
  <si>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</si>
  <si>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</si>
  <si>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</si>
  <si>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</si>
  <si>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</si>
  <si>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</si>
  <si>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</si>
  <si>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</si>
  <si>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</si>
  <si>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</si>
  <si>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</si>
  <si>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</si>
  <si>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</si>
  <si>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</si>
  <si>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</si>
  <si>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</si>
  <si>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</si>
  <si>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</si>
  <si>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</si>
  <si>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</si>
  <si>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</si>
  <si>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</si>
  <si>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</si>
  <si>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</si>
  <si>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</si>
  <si>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</si>
  <si>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</si>
  <si>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</si>
  <si>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</si>
  <si>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</si>
  <si>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</si>
  <si>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</si>
  <si>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</si>
  <si>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</si>
  <si>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</si>
  <si>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</si>
  <si>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</si>
  <si>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</si>
  <si>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</si>
  <si>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</si>
  <si>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</si>
  <si>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</si>
  <si>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</si>
  <si>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</si>
  <si>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</si>
  <si>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</si>
  <si>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</si>
  <si>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</si>
  <si>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</si>
  <si>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</si>
  <si>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</si>
  <si>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</si>
  <si>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</si>
  <si>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</si>
  <si>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</si>
  <si>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</si>
  <si>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</si>
  <si>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</si>
  <si>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</si>
  <si>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</si>
  <si>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</si>
  <si>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</si>
  <si>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</si>
  <si>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</si>
  <si>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</si>
  <si>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</si>
  <si>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</si>
  <si>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</si>
  <si>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</si>
  <si>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</si>
  <si>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</si>
  <si>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</si>
  <si>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</si>
  <si>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</si>
  <si>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</si>
  <si>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</si>
  <si>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</si>
  <si>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</si>
  <si>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</si>
  <si>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</si>
  <si>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</si>
  <si>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</si>
  <si>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</si>
  <si>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</si>
  <si>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</si>
  <si>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</si>
  <si>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</si>
  <si>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</si>
  <si>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</si>
  <si>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</si>
  <si>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</si>
  <si>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</si>
  <si>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</si>
  <si>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</si>
  <si>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</si>
  <si>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</si>
  <si>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</si>
  <si>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</si>
  <si>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</si>
  <si>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</si>
  <si>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</si>
  <si>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</si>
  <si>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</si>
  <si>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</si>
  <si>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</si>
  <si>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</si>
  <si>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</si>
  <si>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</si>
  <si>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</si>
  <si>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</si>
  <si>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</si>
  <si>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</si>
  <si>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</si>
  <si>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</si>
  <si>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</si>
  <si>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</si>
  <si>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</si>
  <si>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</si>
  <si>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</si>
  <si>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</si>
  <si>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</si>
  <si>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</si>
  <si>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</si>
  <si>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</si>
  <si>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</si>
  <si>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</si>
  <si>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</si>
  <si>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</si>
  <si>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</si>
  <si>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</si>
  <si>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</si>
  <si>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</si>
  <si>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</si>
  <si>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</si>
  <si>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</si>
  <si>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</si>
  <si>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</si>
  <si>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</si>
  <si>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</si>
  <si>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</si>
  <si>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</si>
  <si>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</si>
  <si>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</si>
  <si>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</si>
  <si>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</si>
  <si>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</si>
  <si>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</si>
  <si>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</si>
  <si>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</si>
  <si>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</si>
  <si>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</si>
  <si>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</si>
  <si>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</si>
  <si>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</si>
  <si>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</si>
  <si>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</si>
  <si>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</si>
  <si>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</si>
  <si>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</si>
  <si>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</si>
  <si>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</si>
  <si>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</si>
  <si>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</si>
  <si>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</si>
  <si>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</si>
  <si>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</si>
  <si>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</si>
  <si>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</si>
  <si>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</si>
  <si>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</si>
  <si>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</si>
  <si>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</si>
  <si>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</si>
  <si>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</si>
  <si>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</si>
  <si>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</si>
  <si>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</si>
  <si>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</si>
  <si>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</si>
  <si>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</si>
  <si>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</si>
  <si>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</si>
  <si>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</si>
  <si>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</si>
  <si>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</si>
  <si>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</si>
  <si>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</si>
  <si>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</si>
  <si>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</si>
  <si>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</si>
  <si>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</si>
  <si>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</si>
  <si>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</si>
  <si>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</si>
  <si>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</si>
  <si>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</si>
  <si>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</si>
  <si>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</si>
  <si>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</si>
  <si>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</si>
  <si>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</si>
  <si>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</si>
  <si>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</si>
  <si>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</si>
  <si>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</si>
  <si>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</si>
  <si>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</si>
  <si>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</si>
  <si>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</si>
  <si>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</si>
  <si>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</si>
  <si>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</si>
  <si>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</si>
  <si>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</si>
  <si>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</si>
  <si>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</si>
  <si>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</si>
  <si>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</si>
  <si>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</si>
  <si>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</si>
  <si>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</si>
  <si>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</si>
  <si>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</si>
  <si>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</si>
  <si>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</si>
  <si>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</si>
  <si>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</si>
  <si>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</si>
  <si>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</si>
  <si>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</si>
  <si>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</si>
  <si>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</si>
  <si>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</si>
  <si>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</si>
  <si>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</si>
  <si>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</si>
  <si>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</si>
  <si>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</si>
  <si>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</si>
  <si>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</si>
  <si>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</si>
  <si>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</si>
  <si>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</si>
  <si>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</si>
  <si>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</si>
  <si>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</si>
  <si>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</si>
  <si>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</si>
  <si>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</si>
  <si>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</si>
  <si>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</si>
  <si>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</si>
  <si>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</si>
  <si>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</si>
  <si>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</si>
  <si>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</si>
  <si>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</si>
  <si>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</si>
  <si>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</si>
  <si>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</si>
  <si>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</si>
  <si>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</si>
  <si>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</si>
  <si>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</si>
  <si>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</si>
  <si>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</si>
  <si>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</si>
  <si>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</si>
  <si>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</si>
  <si>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</si>
  <si>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</si>
  <si>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</si>
  <si>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</si>
  <si>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</si>
  <si>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</si>
  <si>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</si>
  <si>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</si>
  <si>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</si>
  <si>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</si>
  <si>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</si>
  <si>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</si>
  <si>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</si>
  <si>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</si>
  <si>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</si>
  <si>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</si>
  <si>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</si>
  <si>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</si>
  <si>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</si>
  <si>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</si>
  <si>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</si>
  <si>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</si>
  <si>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</si>
  <si>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</si>
  <si>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</si>
  <si>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</si>
  <si>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</si>
  <si>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</si>
  <si>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</si>
  <si>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</si>
  <si>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</si>
  <si>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</si>
  <si>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</si>
  <si>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</si>
  <si>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</si>
  <si>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</si>
  <si>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</si>
  <si>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</si>
  <si>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</si>
  <si>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</si>
  <si>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</si>
  <si>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</si>
  <si>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</si>
  <si>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</si>
  <si>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</si>
  <si>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</si>
  <si>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</si>
  <si>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</si>
  <si>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</si>
  <si>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</si>
  <si>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</si>
  <si>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</si>
  <si>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</si>
  <si>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</si>
  <si>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</si>
  <si>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</si>
  <si>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</si>
  <si>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</si>
  <si>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</si>
  <si>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</si>
  <si>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</si>
  <si>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</si>
  <si>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</si>
  <si>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</si>
  <si>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</si>
  <si>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</si>
  <si>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</si>
  <si>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</si>
  <si>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</si>
  <si>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</si>
  <si>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</si>
  <si>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</si>
  <si>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</si>
  <si>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</si>
  <si>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</si>
  <si>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</si>
  <si>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</si>
  <si>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</si>
  <si>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</si>
  <si>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</si>
  <si>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</si>
  <si>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</si>
  <si>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</si>
  <si>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</si>
  <si>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</si>
  <si>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</si>
  <si>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</si>
  <si>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</si>
  <si>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</si>
  <si>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</si>
  <si>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</si>
  <si>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</si>
  <si>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</si>
  <si>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</si>
  <si>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</si>
  <si>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</si>
  <si>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</si>
  <si>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</si>
  <si>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</si>
  <si>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</si>
  <si>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</si>
  <si>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</si>
  <si>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</si>
  <si>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</si>
  <si>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</si>
  <si>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</si>
  <si>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</si>
  <si>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</si>
  <si>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</si>
  <si>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</si>
  <si>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</si>
  <si>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</si>
  <si>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</si>
  <si>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</si>
  <si>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</si>
  <si>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</si>
  <si>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</si>
  <si>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</si>
  <si>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</si>
  <si>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</si>
  <si>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</si>
  <si>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</si>
  <si>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</si>
  <si>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</si>
  <si>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</si>
  <si>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</si>
  <si>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</si>
  <si>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</si>
  <si>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</si>
  <si>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</si>
  <si>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</si>
  <si>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</si>
  <si>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</si>
  <si>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</si>
  <si>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</si>
  <si>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</si>
  <si>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</si>
  <si>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</si>
  <si>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</si>
  <si>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</si>
  <si>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</si>
  <si>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</si>
  <si>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</si>
  <si>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</si>
  <si>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</si>
  <si>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</si>
  <si>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</si>
  <si>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</si>
  <si>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</si>
  <si>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</si>
  <si>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</si>
  <si>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</si>
  <si>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</si>
  <si>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</si>
  <si>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</si>
  <si>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</si>
  <si>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</si>
  <si>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</si>
  <si>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</si>
  <si>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</si>
  <si>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</si>
  <si>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</si>
  <si>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</si>
  <si>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</si>
  <si>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</si>
  <si>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</si>
  <si>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</si>
  <si>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</si>
  <si>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</si>
  <si>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</si>
  <si>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</si>
  <si>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</si>
  <si>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</si>
  <si>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</si>
  <si>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</si>
  <si>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</si>
  <si>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</si>
  <si>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</si>
  <si>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</si>
  <si>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</si>
  <si>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</si>
  <si>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</si>
  <si>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</si>
  <si>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</si>
  <si>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</si>
  <si>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</si>
  <si>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</si>
  <si>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</si>
  <si>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</si>
  <si>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</si>
  <si>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</si>
  <si>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</si>
  <si>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</si>
  <si>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</si>
  <si>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</si>
  <si>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</si>
  <si>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</si>
  <si>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</si>
  <si>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</si>
  <si>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</si>
  <si>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</si>
  <si>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</si>
  <si>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</si>
  <si>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</si>
  <si>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</si>
  <si>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</si>
  <si>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</si>
  <si>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</si>
  <si>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</si>
  <si>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</si>
  <si>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</si>
  <si>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</si>
  <si>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</si>
  <si>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</si>
  <si>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</si>
  <si>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</si>
  <si>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</si>
  <si>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</si>
  <si>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</si>
  <si>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</si>
  <si>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</si>
  <si>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</si>
  <si>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</si>
  <si>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</si>
  <si>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</si>
  <si>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</si>
  <si>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</si>
  <si>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</si>
  <si>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</si>
  <si>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</si>
  <si>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</si>
  <si>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</si>
  <si>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</si>
  <si>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</si>
  <si>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</si>
  <si>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</si>
  <si>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</si>
  <si>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</si>
  <si>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</si>
  <si>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</si>
  <si>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</si>
  <si>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</si>
  <si>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</si>
  <si>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</si>
  <si>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</si>
  <si>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</si>
  <si>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</si>
  <si>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</si>
  <si>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</si>
  <si>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</si>
  <si>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</si>
  <si>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</si>
  <si>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</si>
  <si>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</si>
  <si>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</si>
  <si>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</si>
  <si>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</si>
  <si>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</si>
  <si>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</si>
  <si>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</si>
  <si>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</si>
  <si>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</si>
  <si>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</si>
  <si>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</si>
  <si>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</si>
  <si>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</si>
  <si>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</si>
  <si>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</si>
  <si>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</si>
  <si>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</si>
  <si>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</si>
  <si>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</si>
  <si>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</si>
  <si>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</si>
  <si>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</si>
  <si>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</si>
  <si>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</si>
  <si>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</si>
  <si>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</si>
  <si>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</si>
  <si>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</si>
  <si>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</si>
  <si>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</si>
  <si>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</si>
  <si>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</si>
  <si>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</si>
  <si>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</si>
  <si>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</si>
  <si>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</si>
  <si>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</si>
  <si>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</si>
  <si>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</si>
  <si>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</si>
  <si>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</si>
  <si>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</si>
  <si>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</si>
  <si>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</si>
  <si>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</si>
  <si>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</si>
  <si>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</si>
  <si>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</si>
  <si>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</si>
  <si>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</si>
  <si>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</si>
  <si>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</si>
  <si>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</si>
  <si>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</si>
  <si>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</si>
  <si>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</si>
  <si>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</si>
  <si>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</si>
  <si>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</si>
  <si>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</si>
  <si>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</si>
  <si>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</si>
  <si>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</si>
  <si>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</si>
  <si>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</si>
  <si>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</si>
  <si>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</si>
  <si>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</si>
  <si>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</si>
  <si>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</si>
  <si>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</si>
  <si>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</si>
  <si>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</si>
  <si>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</si>
  <si>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</si>
  <si>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</si>
  <si>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</si>
  <si>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</si>
  <si>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</si>
  <si>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</si>
  <si>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</si>
  <si>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</si>
  <si>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</si>
  <si>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</si>
  <si>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</si>
  <si>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</si>
  <si>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</si>
  <si>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</si>
  <si>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</si>
  <si>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</si>
  <si>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</si>
  <si>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</si>
  <si>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</si>
  <si>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</si>
  <si>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</si>
  <si>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</si>
  <si>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</si>
  <si>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</si>
  <si>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</si>
  <si>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</si>
  <si>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</si>
  <si>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</si>
  <si>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</si>
  <si>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</si>
  <si>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</si>
  <si>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</si>
  <si>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</si>
  <si>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</si>
  <si>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</si>
  <si>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</si>
  <si>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</si>
  <si>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</si>
  <si>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</si>
  <si>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</si>
  <si>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</si>
  <si>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</si>
  <si>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</si>
  <si>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</si>
  <si>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</si>
  <si>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</si>
  <si>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</si>
  <si>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</si>
  <si>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</si>
  <si>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</si>
  <si>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</si>
  <si>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</si>
  <si>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</si>
  <si>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</si>
  <si>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</si>
  <si>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</si>
  <si>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</si>
  <si>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</si>
  <si>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</si>
  <si>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</si>
  <si>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</si>
  <si>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</si>
  <si>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</si>
  <si>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</si>
  <si>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</si>
  <si>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</si>
  <si>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</si>
  <si>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</si>
  <si>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</si>
  <si>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</si>
  <si>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</si>
  <si>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</si>
  <si>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</si>
  <si>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</si>
  <si>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</si>
  <si>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</si>
  <si>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</si>
  <si>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</si>
  <si>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</si>
  <si>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</si>
  <si>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</si>
  <si>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</si>
  <si>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</si>
  <si>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</si>
  <si>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</si>
  <si>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</si>
  <si>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</si>
  <si>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</si>
  <si>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</si>
  <si>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</si>
  <si>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</si>
  <si>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</si>
  <si>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</si>
  <si>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</si>
  <si>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</si>
  <si>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</si>
  <si>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</si>
  <si>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</si>
  <si>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</si>
  <si>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</si>
  <si>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</si>
  <si>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</si>
  <si>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</si>
  <si>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</si>
  <si>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</si>
  <si>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</si>
  <si>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</si>
  <si>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</si>
  <si>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</si>
  <si>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</si>
  <si>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</si>
  <si>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</si>
  <si>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</si>
  <si>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</si>
  <si>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</si>
  <si>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</si>
  <si>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</si>
  <si>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</si>
  <si>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</si>
  <si>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</si>
  <si>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</si>
  <si>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</si>
  <si>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</si>
  <si>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</si>
  <si>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</si>
  <si>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</si>
  <si>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</si>
  <si>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</si>
  <si>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</si>
  <si>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</si>
  <si>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</si>
  <si>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</si>
  <si>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</si>
  <si>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</si>
  <si>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</si>
  <si>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</si>
  <si>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</si>
  <si>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</si>
  <si>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</si>
  <si>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</si>
  <si>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</si>
  <si>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</si>
  <si>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</si>
  <si>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</si>
  <si>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</si>
  <si>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</si>
  <si>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</si>
  <si>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</si>
  <si>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</si>
  <si>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</si>
  <si>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</si>
  <si>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</si>
  <si>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</si>
  <si>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</si>
  <si>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</si>
  <si>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</si>
  <si>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</si>
  <si>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</si>
  <si>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</si>
  <si>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</si>
  <si>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</si>
  <si>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</si>
  <si>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</si>
  <si>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</si>
  <si>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</si>
  <si>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</si>
  <si>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</si>
  <si>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</si>
  <si>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</si>
  <si>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</si>
  <si>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</si>
  <si>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</si>
  <si>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</si>
  <si>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</si>
  <si>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</si>
  <si>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</si>
  <si>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</si>
  <si>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</si>
  <si>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</si>
  <si>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</si>
  <si>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</si>
  <si>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</si>
  <si>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</si>
  <si>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</si>
  <si>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</si>
  <si>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</si>
  <si>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</si>
  <si>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</si>
  <si>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</si>
  <si>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</si>
  <si>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</si>
  <si>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</si>
  <si>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</si>
  <si>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</si>
  <si>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</si>
  <si>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</si>
  <si>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</si>
  <si>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</si>
  <si>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</si>
  <si>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</si>
  <si>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</si>
  <si>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</si>
  <si>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</si>
  <si>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</si>
  <si>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</si>
  <si>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</si>
  <si>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</si>
  <si>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</si>
  <si>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</si>
  <si>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</si>
  <si>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</si>
  <si>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</si>
  <si>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</si>
  <si>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</si>
  <si>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</si>
  <si>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</si>
  <si>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</si>
  <si>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</si>
  <si>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</si>
  <si>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</si>
  <si>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</si>
  <si>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</si>
  <si>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</si>
  <si>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</si>
  <si>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</si>
  <si>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</si>
  <si>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</si>
  <si>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</si>
  <si>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</si>
  <si>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</si>
  <si>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</si>
  <si>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</si>
  <si>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</si>
  <si>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</si>
  <si>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</si>
  <si>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</si>
  <si>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</si>
  <si>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</si>
  <si>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</si>
  <si>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</si>
  <si>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</si>
  <si>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</si>
  <si>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</si>
  <si>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</si>
  <si>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</si>
  <si>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</si>
  <si>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</si>
  <si>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</si>
  <si>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</si>
  <si>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</si>
  <si>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</si>
  <si>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</si>
  <si>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</si>
  <si>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</si>
  <si>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</si>
  <si>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</si>
  <si>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</si>
  <si>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</si>
  <si>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</si>
  <si>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</si>
  <si>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</si>
  <si>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</si>
  <si>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</si>
  <si>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</si>
  <si>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</si>
  <si>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</si>
  <si>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</si>
  <si>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</si>
  <si>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</si>
  <si>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</si>
  <si>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</si>
  <si>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</si>
  <si>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</si>
  <si>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</si>
  <si>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</si>
  <si>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</si>
  <si>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</si>
  <si>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</si>
  <si>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</si>
  <si>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</si>
  <si>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</si>
  <si>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</si>
  <si>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</si>
  <si>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</si>
  <si>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</si>
  <si>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</si>
  <si>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</si>
  <si>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</si>
  <si>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</si>
  <si>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</si>
  <si>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</si>
  <si>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</si>
  <si>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</si>
  <si>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</si>
  <si>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</si>
  <si>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</si>
  <si>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</si>
  <si>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</si>
  <si>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</si>
  <si>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</si>
  <si>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</si>
  <si>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</si>
  <si>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</si>
  <si>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</si>
  <si>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</si>
  <si>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</si>
  <si>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</si>
  <si>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</si>
  <si>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</si>
  <si>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</si>
  <si>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</si>
  <si>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</si>
  <si>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</si>
  <si>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</si>
  <si>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</si>
  <si>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</si>
  <si>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</si>
  <si>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</si>
  <si>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</si>
  <si>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</si>
  <si>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</si>
  <si>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</si>
  <si>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</si>
  <si>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</si>
  <si>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</si>
  <si>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</si>
  <si>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</si>
  <si>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</si>
  <si>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</si>
  <si>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</si>
  <si>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</si>
  <si>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</si>
  <si>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</si>
  <si>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</si>
  <si>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</si>
  <si>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</si>
  <si>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</si>
  <si>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</si>
  <si>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</si>
  <si>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</si>
  <si>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</si>
  <si>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</si>
  <si>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</si>
  <si>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</si>
  <si>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</si>
  <si>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</si>
  <si>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</si>
  <si>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</si>
  <si>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</si>
  <si>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</si>
  <si>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</si>
  <si>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</si>
  <si>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</si>
  <si>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</si>
  <si>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</si>
  <si>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</si>
  <si>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</si>
  <si>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</si>
  <si>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</si>
  <si>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</si>
  <si>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</si>
  <si>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</si>
  <si>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</si>
  <si>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</si>
  <si>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</si>
  <si>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</si>
  <si>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</si>
  <si>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</si>
  <si>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</si>
  <si>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</si>
  <si>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</si>
  <si>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</si>
  <si>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</si>
  <si>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</si>
  <si>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</si>
  <si>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</si>
  <si>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</si>
  <si>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</si>
  <si>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</si>
  <si>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</si>
  <si>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</si>
  <si>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</si>
  <si>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</si>
  <si>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</si>
  <si>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</si>
  <si>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</si>
  <si>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</si>
  <si>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</si>
  <si>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</si>
  <si>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</si>
  <si>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</si>
  <si>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</si>
  <si>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</si>
  <si>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</si>
  <si>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</si>
  <si>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</si>
  <si>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</si>
  <si>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</si>
  <si>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</si>
  <si>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</si>
  <si>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</si>
  <si>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</si>
  <si>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</si>
  <si>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</si>
  <si>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</si>
  <si>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</si>
  <si>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</si>
  <si>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</si>
  <si>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</si>
  <si>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</si>
  <si>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</si>
  <si>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</si>
  <si>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</si>
  <si>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</si>
  <si>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</si>
  <si>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</si>
  <si>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</si>
  <si>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</si>
  <si>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</si>
  <si>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</si>
  <si>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</si>
  <si>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</si>
  <si>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</si>
  <si>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</si>
  <si>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</si>
  <si>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</si>
  <si>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</si>
  <si>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</si>
  <si>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</si>
  <si>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</si>
  <si>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</si>
  <si>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</si>
  <si>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</si>
  <si>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</si>
  <si>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</si>
  <si>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</si>
  <si>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</si>
  <si>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</si>
  <si>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</si>
  <si>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</si>
  <si>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</si>
  <si>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</si>
  <si>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</si>
  <si>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</si>
  <si>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</si>
  <si>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</si>
  <si>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</si>
  <si>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</si>
  <si>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</si>
  <si>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</si>
  <si>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</si>
  <si>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</si>
  <si>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</si>
  <si>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</si>
  <si>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</si>
  <si>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</si>
  <si>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</si>
  <si>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</si>
  <si>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</si>
  <si>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</si>
  <si>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</si>
  <si>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</si>
  <si>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</si>
  <si>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</si>
  <si>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</si>
  <si>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</si>
  <si>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</si>
  <si>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</si>
  <si>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</si>
  <si>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</si>
  <si>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</si>
  <si>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</si>
  <si>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</si>
  <si>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</si>
  <si>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</si>
  <si>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</si>
  <si>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</si>
  <si>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</si>
  <si>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</si>
  <si>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</si>
  <si>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</si>
  <si>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</si>
  <si>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</si>
  <si>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</si>
  <si>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</si>
  <si>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</si>
  <si>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</si>
  <si>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</si>
  <si>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</si>
  <si>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</si>
  <si>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</si>
  <si>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</si>
  <si>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</si>
  <si>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</si>
  <si>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</si>
  <si>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</si>
  <si>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</si>
  <si>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</si>
  <si>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</si>
  <si>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</si>
  <si>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</si>
  <si>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</si>
  <si>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</si>
  <si>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</si>
  <si>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</si>
  <si>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</si>
  <si>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</si>
  <si>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</si>
  <si>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</si>
  <si>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</si>
  <si>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</si>
  <si>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</si>
  <si>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</si>
  <si>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</si>
  <si>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</si>
  <si>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</si>
  <si>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</si>
  <si>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</si>
  <si>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</si>
  <si>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</si>
  <si>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</si>
  <si>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</si>
  <si>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</si>
  <si>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</si>
  <si>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</si>
  <si>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</si>
  <si>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</si>
  <si>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</si>
  <si>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</si>
  <si>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</si>
  <si>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</si>
  <si>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</si>
  <si>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</si>
  <si>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</si>
  <si>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</si>
  <si>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</si>
  <si>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</si>
  <si>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</si>
  <si>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</si>
  <si>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</si>
  <si>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</si>
  <si>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</si>
  <si>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</si>
  <si>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</si>
  <si>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</si>
  <si>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</si>
  <si>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</si>
  <si>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</si>
  <si>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</si>
  <si>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</si>
  <si>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</si>
  <si>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</si>
  <si>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</si>
  <si>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</si>
  <si>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</si>
  <si>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</si>
  <si>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</si>
  <si>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</si>
  <si>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</si>
  <si>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</si>
  <si>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</si>
  <si>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</si>
  <si>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</si>
  <si>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</si>
  <si>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</si>
  <si>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</si>
  <si>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</si>
  <si>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</si>
  <si>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</si>
  <si>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</si>
  <si>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</si>
  <si>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</si>
  <si>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</si>
  <si>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</si>
  <si>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</si>
  <si>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</si>
  <si>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</si>
  <si>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</si>
  <si>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</si>
  <si>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</si>
  <si>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</si>
  <si>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</si>
  <si>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</si>
  <si>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</si>
  <si>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</si>
  <si>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</si>
  <si>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</si>
  <si>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</si>
  <si>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</si>
  <si>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</si>
  <si>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</si>
  <si>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</si>
  <si>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</si>
  <si>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</si>
  <si>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</si>
  <si>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</si>
  <si>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</si>
  <si>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</si>
  <si>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</si>
  <si>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</si>
  <si>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</si>
  <si>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</si>
  <si>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</si>
  <si>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</si>
  <si>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</si>
  <si>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</si>
  <si>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</si>
  <si>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</si>
  <si>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</si>
  <si>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</si>
  <si>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</si>
  <si>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</si>
  <si>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</si>
  <si>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</si>
  <si>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</si>
  <si>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</si>
  <si>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</si>
  <si>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</si>
  <si>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</si>
  <si>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</si>
  <si>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</si>
  <si>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</si>
  <si>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</si>
  <si>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</si>
  <si>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</si>
  <si>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</si>
  <si>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</si>
  <si>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</si>
  <si>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</si>
  <si>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</si>
  <si>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</si>
  <si>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</si>
  <si>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</si>
  <si>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</si>
  <si>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</si>
  <si>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</si>
  <si>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</si>
  <si>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</si>
  <si>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</si>
  <si>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</si>
  <si>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</si>
  <si>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</si>
  <si>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</si>
  <si>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</si>
  <si>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</si>
  <si>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</si>
  <si>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</si>
  <si>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</si>
  <si>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</si>
  <si>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</si>
  <si>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</si>
  <si>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</si>
  <si>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</si>
  <si>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</si>
  <si>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</si>
  <si>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</si>
  <si>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</si>
  <si>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</si>
  <si>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</si>
  <si>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</si>
  <si>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</si>
  <si>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</si>
  <si>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</si>
  <si>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</si>
  <si>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</si>
  <si>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</si>
  <si>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</si>
  <si>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</si>
  <si>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</si>
  <si>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</si>
  <si>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</si>
  <si>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</si>
  <si>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</si>
  <si>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</si>
  <si>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</si>
  <si>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</si>
  <si>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</si>
  <si>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</si>
  <si>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</si>
  <si>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</si>
  <si>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</si>
  <si>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</si>
  <si>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</si>
  <si>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</si>
  <si>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</si>
  <si>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</si>
  <si>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</si>
  <si>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</si>
  <si>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</si>
  <si>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</si>
  <si>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</si>
  <si>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</si>
  <si>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</si>
  <si>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</si>
  <si>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</si>
  <si>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</si>
  <si>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</si>
  <si>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</si>
  <si>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</si>
  <si>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</si>
  <si>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</si>
  <si>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</si>
  <si>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</si>
  <si>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</si>
  <si>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</si>
  <si>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</si>
  <si>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</si>
  <si>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</si>
  <si>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</si>
  <si>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</si>
  <si>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</si>
  <si>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</si>
  <si>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</si>
  <si>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</si>
  <si>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</si>
  <si>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</si>
  <si>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</si>
  <si>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</si>
  <si>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</si>
  <si>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</si>
  <si>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</si>
  <si>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</si>
  <si>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</si>
  <si>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</si>
  <si>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</si>
  <si>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</si>
  <si>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</si>
  <si>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</si>
  <si>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</si>
  <si>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</si>
  <si>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</si>
  <si>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</si>
  <si>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</si>
  <si>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</si>
  <si>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</si>
  <si>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</si>
  <si>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</si>
  <si>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</si>
  <si>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</si>
  <si>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</si>
  <si>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</si>
  <si>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</si>
  <si>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</si>
  <si>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</si>
  <si>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</si>
  <si>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</si>
  <si>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</si>
  <si>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</si>
  <si>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</si>
  <si>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</si>
  <si>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</si>
  <si>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</si>
  <si>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</si>
  <si>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</si>
  <si>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</si>
  <si>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</si>
  <si>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</si>
  <si>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</si>
  <si>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</si>
  <si>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</si>
  <si>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</si>
  <si>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</si>
  <si>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</si>
  <si>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</si>
  <si>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</si>
  <si>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</si>
  <si>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</si>
  <si>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</si>
  <si>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</si>
  <si>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</si>
  <si>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</si>
  <si>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</si>
  <si>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</si>
  <si>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</si>
  <si>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</si>
  <si>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</si>
  <si>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</si>
  <si>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</si>
  <si>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</si>
  <si>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</si>
  <si>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</si>
  <si>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</si>
  <si>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</si>
  <si>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</si>
  <si>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</si>
  <si>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</si>
  <si>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</si>
  <si>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</si>
  <si>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</si>
  <si>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</si>
  <si>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</si>
  <si>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</si>
  <si>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</si>
  <si>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</si>
  <si>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</si>
  <si>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</si>
  <si>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</si>
  <si>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</si>
  <si>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</si>
  <si>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</si>
  <si>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</si>
  <si>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</si>
  <si>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</si>
  <si>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</si>
  <si>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</si>
  <si>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</si>
  <si>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</si>
  <si>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</si>
  <si>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</si>
  <si>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</si>
  <si>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</si>
  <si>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</si>
  <si>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</si>
  <si>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</si>
  <si>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</si>
  <si>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</si>
  <si>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</si>
  <si>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</si>
  <si>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</si>
  <si>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</si>
  <si>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</si>
  <si>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</si>
  <si>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</si>
  <si>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</si>
  <si>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</si>
  <si>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</si>
  <si>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</si>
  <si>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</si>
  <si>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</si>
  <si>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</si>
  <si>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</si>
  <si>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</si>
  <si>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</si>
  <si>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</si>
  <si>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</si>
  <si>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</si>
  <si>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</si>
  <si>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</si>
  <si>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</si>
  <si>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</si>
  <si>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</si>
  <si>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</si>
  <si>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</si>
  <si>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</si>
  <si>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</si>
  <si>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</si>
  <si>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</si>
  <si>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</si>
  <si>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</si>
  <si>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</si>
  <si>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</si>
  <si>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</si>
  <si>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</si>
  <si>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</si>
  <si>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</si>
  <si>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</si>
  <si>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</si>
  <si>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</si>
  <si>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</si>
  <si>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</si>
  <si>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</si>
  <si>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</si>
  <si>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</si>
  <si>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</si>
  <si>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</si>
  <si>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</si>
  <si>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</si>
  <si>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</si>
  <si>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</si>
  <si>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</si>
  <si>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</si>
  <si>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</si>
  <si>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</si>
  <si>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</si>
  <si>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</si>
  <si>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</si>
  <si>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</si>
  <si>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</si>
  <si>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</si>
  <si>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</si>
  <si>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</si>
  <si>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</si>
  <si>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</si>
  <si>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</si>
  <si>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</si>
  <si>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</si>
  <si>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</si>
  <si>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</si>
  <si>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</si>
  <si>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</si>
  <si>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</si>
  <si>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</si>
  <si>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</si>
  <si>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</si>
  <si>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</si>
  <si>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</si>
  <si>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</si>
  <si>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</si>
  <si>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</si>
  <si>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</si>
  <si>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</si>
  <si>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</si>
  <si>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</si>
  <si>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</si>
  <si>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</si>
  <si>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</si>
  <si>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</si>
  <si>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</si>
  <si>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</si>
  <si>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</si>
  <si>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</si>
  <si>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</si>
  <si>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</si>
  <si>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</si>
  <si>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</si>
  <si>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</si>
  <si>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</si>
  <si>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</si>
  <si>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</si>
  <si>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</si>
  <si>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</si>
  <si>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</si>
  <si>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</si>
  <si>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</si>
  <si>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</si>
  <si>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</si>
  <si>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</si>
  <si>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</si>
  <si>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</si>
  <si>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</si>
  <si>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</si>
  <si>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</si>
  <si>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</si>
  <si>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</si>
  <si>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</si>
  <si>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</si>
  <si>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</si>
  <si>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</si>
  <si>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</si>
  <si>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</si>
  <si>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</si>
  <si>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</si>
  <si>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</si>
  <si>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</si>
  <si>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</si>
  <si>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</si>
  <si>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</si>
  <si>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</si>
  <si>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</si>
  <si>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</si>
  <si>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</si>
  <si>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</si>
  <si>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</si>
  <si>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</si>
  <si>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</si>
  <si>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</si>
  <si>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</si>
  <si>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</si>
  <si>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</si>
  <si>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</si>
  <si>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</si>
  <si>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</si>
  <si>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</si>
  <si>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</si>
  <si>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</si>
  <si>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</si>
  <si>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</si>
  <si>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</si>
  <si>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</si>
  <si>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</si>
  <si>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</si>
  <si>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</si>
  <si>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</si>
  <si>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</si>
  <si>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</si>
  <si>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</si>
  <si>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</si>
  <si>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</si>
  <si>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</si>
  <si>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</si>
  <si>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</si>
  <si>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</si>
  <si>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</si>
  <si>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</si>
  <si>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</si>
  <si>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</si>
  <si>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</si>
  <si>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</si>
  <si>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</si>
  <si>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</si>
  <si>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</si>
  <si>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</si>
  <si>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</si>
  <si>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</si>
  <si>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</si>
  <si>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</si>
  <si>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</si>
  <si>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</si>
  <si>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</si>
  <si>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</si>
  <si>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</si>
  <si>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</si>
  <si>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</si>
  <si>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</si>
  <si>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</si>
  <si>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</si>
  <si>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</si>
  <si>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</si>
  <si>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</si>
  <si>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</si>
  <si>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</si>
  <si>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</si>
  <si>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</si>
  <si>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</si>
  <si>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</si>
  <si>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</si>
  <si>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</si>
  <si>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</si>
  <si>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</si>
  <si>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</si>
  <si>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</si>
  <si>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</si>
  <si>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</si>
  <si>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</si>
  <si>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</si>
  <si>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</si>
  <si>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</si>
  <si>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</si>
  <si>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</si>
  <si>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</si>
  <si>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</si>
  <si>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</si>
  <si>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</si>
  <si>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</si>
  <si>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</si>
  <si>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</si>
  <si>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</si>
  <si>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</si>
  <si>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</si>
  <si>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</si>
  <si>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</si>
  <si>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</si>
  <si>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</si>
  <si>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</si>
  <si>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</si>
  <si>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</si>
  <si>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</si>
  <si>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</si>
  <si>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</si>
  <si>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</si>
  <si>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</si>
  <si>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</si>
  <si>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</si>
  <si>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</si>
  <si>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</si>
  <si>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</si>
  <si>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</si>
  <si>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</si>
  <si>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</si>
  <si>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</si>
  <si>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</si>
  <si>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</si>
  <si>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</si>
  <si>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</si>
  <si>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</si>
  <si>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</si>
  <si>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</si>
  <si>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</si>
  <si>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</si>
  <si>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</si>
  <si>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</si>
  <si>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</si>
  <si>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</si>
  <si>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</si>
  <si>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</si>
  <si>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</si>
  <si>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</si>
  <si>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</si>
  <si>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</si>
  <si>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</si>
  <si>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</si>
  <si>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</si>
  <si>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</si>
  <si>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</si>
  <si>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</si>
  <si>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</si>
  <si>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</si>
  <si>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</si>
  <si>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</si>
  <si>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</si>
  <si>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</si>
  <si>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</si>
  <si>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</si>
  <si>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</si>
  <si>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</si>
  <si>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</si>
  <si>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</si>
  <si>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</si>
  <si>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</si>
  <si>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</si>
  <si>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</si>
  <si>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</si>
  <si>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</si>
  <si>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</si>
  <si>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</si>
  <si>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</si>
  <si>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</si>
  <si>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</si>
  <si>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</si>
  <si>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</si>
  <si>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</si>
  <si>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</si>
  <si>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</si>
  <si>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</si>
  <si>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</si>
  <si>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</si>
  <si>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</si>
  <si>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</si>
  <si>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</si>
  <si>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</si>
  <si>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</si>
  <si>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</si>
  <si>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</si>
  <si>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</si>
  <si>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</si>
  <si>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</si>
  <si>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</si>
  <si>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</si>
  <si>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</si>
  <si>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</si>
  <si>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</si>
  <si>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</si>
  <si>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</si>
  <si>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</si>
  <si>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</si>
  <si>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</si>
  <si>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</si>
  <si>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</si>
  <si>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</si>
  <si>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</si>
  <si>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</si>
  <si>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</si>
  <si>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</si>
  <si>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</si>
  <si>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</si>
  <si>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</si>
  <si>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</si>
  <si>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</si>
  <si>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</si>
  <si>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</si>
  <si>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</si>
  <si>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</si>
  <si>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</si>
  <si>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</si>
  <si>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</si>
  <si>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</si>
  <si>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</si>
  <si>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</si>
  <si>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</si>
  <si>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</si>
  <si>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</si>
  <si>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</si>
  <si>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</si>
  <si>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</si>
  <si>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</si>
  <si>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</si>
  <si>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</si>
  <si>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</si>
  <si>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</si>
  <si>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</si>
  <si>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</si>
  <si>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</si>
  <si>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</si>
  <si>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</si>
  <si>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</si>
  <si>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</si>
  <si>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</si>
  <si>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</si>
  <si>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</si>
  <si>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</si>
  <si>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</si>
  <si>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</si>
  <si>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</si>
  <si>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</si>
  <si>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</si>
  <si>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</si>
  <si>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</si>
  <si>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</si>
  <si>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</si>
  <si>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</si>
  <si>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</si>
  <si>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</si>
  <si>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</si>
  <si>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</si>
  <si>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</si>
  <si>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</si>
  <si>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</si>
  <si>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</si>
  <si>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</si>
  <si>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</si>
  <si>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</si>
  <si>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</si>
  <si>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</si>
  <si>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</si>
  <si>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</si>
  <si>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</si>
  <si>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</si>
  <si>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</si>
  <si>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</si>
  <si>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</si>
  <si>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</si>
  <si>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</si>
  <si>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</si>
  <si>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</si>
  <si>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</si>
  <si>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</si>
  <si>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</si>
  <si>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</si>
  <si>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</si>
  <si>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</si>
  <si>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</si>
  <si>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</si>
  <si>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</si>
  <si>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</si>
  <si>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</si>
  <si>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</si>
  <si>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</si>
  <si>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</si>
  <si>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</si>
  <si>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</si>
  <si>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</si>
  <si>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</si>
  <si>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</si>
  <si>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</si>
  <si>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</si>
  <si>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</si>
  <si>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</si>
  <si>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</si>
  <si>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</si>
  <si>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</si>
  <si>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</si>
  <si>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</si>
  <si>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</si>
  <si>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</si>
  <si>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</si>
  <si>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</si>
  <si>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</si>
  <si>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</si>
  <si>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</si>
  <si>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</si>
  <si>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</si>
  <si>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</si>
  <si>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</si>
  <si>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</si>
  <si>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</si>
  <si>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</si>
  <si>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</si>
  <si>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</si>
  <si>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</si>
  <si>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</si>
  <si>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</si>
  <si>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</si>
  <si>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</si>
  <si>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</si>
  <si>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</si>
  <si>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</si>
  <si>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</si>
  <si>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</si>
  <si>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</si>
  <si>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</si>
  <si>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</si>
  <si>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</si>
  <si>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</si>
  <si>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</si>
  <si>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</si>
  <si>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</si>
  <si>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</si>
  <si>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</si>
  <si>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</si>
  <si>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</si>
  <si>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</si>
  <si>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</si>
  <si>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</si>
  <si>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</si>
  <si>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</si>
  <si>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</si>
  <si>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</si>
  <si>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</si>
  <si>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</si>
  <si>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</si>
  <si>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</si>
  <si>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</si>
  <si>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</si>
  <si>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</si>
  <si>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</si>
  <si>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</si>
  <si>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</si>
  <si>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</si>
  <si>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</si>
  <si>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</si>
  <si>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</si>
  <si>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</si>
  <si>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</si>
  <si>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</si>
  <si>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</si>
  <si>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</si>
  <si>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</si>
  <si>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</si>
  <si>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</si>
  <si>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</si>
  <si>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</si>
  <si>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</si>
  <si>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</si>
  <si>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</si>
  <si>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</si>
  <si>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</si>
  <si>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</si>
  <si>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</si>
  <si>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</si>
  <si>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</si>
  <si>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</si>
  <si>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</si>
  <si>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</si>
  <si>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</si>
  <si>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</si>
  <si>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</si>
  <si>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</si>
  <si>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</si>
  <si>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</si>
  <si>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</si>
  <si>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</si>
  <si>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</si>
  <si>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</si>
  <si>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</si>
  <si>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</si>
  <si>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</si>
  <si>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</si>
  <si>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</si>
  <si>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</si>
  <si>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</si>
  <si>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</si>
  <si>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</si>
  <si>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</si>
  <si>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</si>
  <si>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</si>
  <si>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</si>
  <si>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</si>
  <si>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</si>
  <si>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</si>
  <si>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</si>
  <si>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</si>
  <si>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</si>
  <si>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</si>
  <si>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</si>
  <si>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</si>
  <si>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</si>
  <si>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</si>
  <si>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</si>
  <si>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</si>
  <si>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</si>
  <si>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</si>
  <si>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</si>
  <si>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</si>
  <si>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</si>
  <si>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</si>
  <si>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</si>
  <si>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</si>
  <si>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</si>
  <si>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</si>
  <si>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</si>
  <si>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</si>
  <si>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</si>
  <si>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</si>
  <si>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</si>
  <si>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</si>
  <si>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</si>
  <si>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</si>
  <si>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</si>
  <si>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</si>
  <si>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</si>
  <si>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</si>
  <si>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</si>
  <si>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</si>
  <si>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</si>
  <si>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</si>
  <si>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</si>
  <si>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</si>
  <si>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</si>
  <si>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</si>
  <si>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</si>
  <si>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</si>
  <si>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</si>
  <si>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</si>
  <si>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</si>
  <si>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</si>
  <si>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</si>
  <si>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</si>
  <si>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</si>
  <si>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</si>
  <si>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</si>
  <si>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</si>
  <si>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</si>
  <si>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</si>
  <si>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</si>
  <si>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</si>
  <si>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</si>
  <si>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</si>
  <si>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</si>
  <si>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</si>
  <si>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</si>
  <si>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</si>
  <si>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</si>
  <si>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</si>
  <si>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</si>
  <si>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</si>
  <si>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</si>
  <si>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</si>
  <si>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</si>
  <si>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</si>
  <si>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</si>
  <si>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</si>
  <si>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</si>
  <si>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</si>
  <si>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</si>
  <si>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</si>
  <si>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</si>
  <si>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</si>
  <si>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</si>
  <si>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</si>
  <si>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</si>
  <si>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</si>
  <si>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</si>
  <si>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</si>
  <si>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</si>
  <si>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</si>
  <si>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</si>
  <si>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</si>
  <si>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</si>
  <si>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</si>
  <si>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</si>
  <si>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</si>
  <si>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</si>
  <si>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</si>
  <si>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</si>
  <si>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</si>
  <si>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</si>
  <si>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</si>
  <si>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</si>
  <si>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</si>
  <si>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</si>
  <si>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</si>
  <si>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</si>
  <si>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</si>
  <si>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</si>
  <si>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</si>
  <si>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</si>
  <si>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</si>
  <si>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</si>
  <si>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</si>
  <si>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</si>
  <si>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</si>
  <si>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</si>
  <si>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</si>
  <si>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</si>
  <si>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</si>
  <si>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</si>
  <si>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</si>
  <si>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</si>
  <si>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</si>
  <si>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</si>
  <si>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</si>
  <si>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</si>
  <si>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</si>
  <si>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</si>
  <si>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</si>
  <si>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</si>
  <si>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</si>
  <si>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</si>
  <si>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</si>
  <si>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</si>
  <si>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</si>
  <si>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</si>
  <si>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</si>
  <si>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</si>
  <si>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</si>
  <si>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</si>
  <si>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</si>
  <si>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</si>
  <si>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</si>
  <si>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</si>
  <si>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</si>
  <si>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</si>
  <si>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</si>
  <si>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</si>
  <si>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</si>
  <si>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</si>
  <si>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</si>
  <si>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</si>
  <si>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</si>
  <si>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</si>
  <si>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</si>
  <si>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</si>
  <si>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</si>
  <si>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</si>
  <si>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</si>
  <si>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</si>
  <si>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</si>
  <si>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</si>
  <si>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</si>
  <si>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</si>
  <si>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</si>
  <si>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</si>
  <si>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</si>
  <si>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</si>
  <si>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</si>
  <si>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</si>
  <si>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</si>
  <si>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</si>
  <si>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</si>
  <si>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</si>
  <si>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</si>
  <si>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</si>
  <si>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</si>
  <si>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</si>
  <si>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</si>
  <si>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</si>
  <si>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</si>
  <si>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</si>
  <si>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</si>
  <si>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</si>
  <si>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</si>
  <si>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</si>
  <si>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</si>
  <si>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</si>
  <si>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</si>
  <si>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</si>
  <si>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</si>
  <si>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</si>
  <si>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</si>
  <si>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</si>
  <si>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</si>
  <si>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</si>
  <si>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</si>
  <si>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</si>
  <si>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</si>
  <si>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</si>
  <si>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</si>
  <si>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</si>
  <si>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</si>
  <si>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</si>
  <si>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</si>
  <si>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</si>
  <si>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</si>
  <si>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</si>
  <si>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</si>
  <si>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</si>
  <si>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</si>
  <si>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</si>
  <si>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</si>
  <si>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</si>
  <si>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</si>
  <si>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</si>
  <si>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</si>
  <si>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</si>
  <si>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</si>
  <si>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</si>
  <si>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</si>
  <si>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</si>
  <si>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</si>
  <si>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</si>
  <si>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</si>
  <si>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</si>
  <si>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</si>
  <si>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</si>
  <si>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</si>
  <si>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</si>
  <si>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</si>
  <si>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</si>
  <si>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</si>
  <si>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</si>
  <si>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</si>
  <si>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</si>
  <si>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</si>
  <si>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</si>
  <si>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</si>
  <si>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</si>
  <si>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</si>
  <si>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</si>
  <si>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</si>
  <si>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</si>
  <si>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</si>
  <si>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</si>
  <si>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</si>
  <si>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</si>
  <si>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</si>
  <si>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</si>
  <si>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</si>
  <si>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</si>
  <si>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</si>
  <si>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</si>
  <si>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</si>
  <si>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</si>
  <si>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</si>
  <si>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</si>
  <si>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</si>
  <si>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</si>
  <si>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</si>
  <si>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</si>
  <si>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</si>
  <si>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</si>
  <si>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</si>
  <si>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</si>
  <si>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</si>
  <si>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</si>
  <si>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</si>
  <si>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</si>
  <si>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</si>
  <si>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</si>
  <si>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</si>
  <si>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</si>
  <si>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</si>
  <si>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</si>
  <si>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</si>
  <si>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</si>
  <si>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</si>
  <si>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</si>
  <si>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</si>
  <si>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</si>
  <si>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</si>
  <si>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</si>
  <si>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</si>
  <si>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</si>
  <si>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</si>
  <si>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</si>
  <si>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</si>
  <si>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</si>
  <si>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</si>
  <si>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</si>
  <si>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</si>
  <si>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</si>
  <si>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</si>
  <si>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</si>
  <si>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</si>
  <si>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</si>
  <si>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</si>
  <si>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</si>
  <si>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</si>
  <si>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</si>
  <si>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</si>
  <si>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</si>
  <si>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</si>
  <si>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</si>
  <si>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</si>
  <si>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</si>
  <si>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</si>
  <si>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</si>
  <si>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</si>
  <si>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</si>
  <si>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</si>
  <si>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</si>
  <si>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</si>
  <si>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</si>
  <si>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</si>
  <si>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</si>
  <si>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</si>
  <si>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</si>
  <si>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</si>
  <si>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</si>
  <si>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</si>
  <si>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</si>
  <si>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</si>
  <si>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</si>
  <si>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</si>
  <si>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</si>
  <si>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</si>
  <si>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</si>
  <si>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</si>
  <si>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</si>
  <si>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</si>
  <si>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</si>
  <si>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</si>
  <si>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</si>
  <si>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</si>
  <si>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</si>
  <si>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</si>
  <si>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</si>
  <si>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</si>
  <si>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</si>
  <si>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</si>
  <si>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</si>
  <si>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</si>
  <si>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</si>
  <si>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</si>
  <si>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</si>
  <si>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</si>
  <si>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</si>
  <si>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</si>
  <si>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</si>
  <si>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</si>
  <si>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</si>
  <si>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</si>
  <si>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</si>
  <si>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</si>
  <si>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</si>
  <si>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</si>
  <si>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</si>
  <si>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</si>
  <si>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</si>
  <si>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</si>
  <si>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</si>
  <si>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</si>
  <si>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</si>
  <si>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</si>
  <si>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</si>
  <si>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</si>
  <si>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</si>
  <si>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</si>
  <si>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</si>
  <si>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</si>
  <si>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</si>
  <si>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</si>
  <si>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</si>
  <si>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</si>
  <si>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</si>
  <si>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</si>
  <si>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</si>
  <si>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</si>
  <si>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</si>
  <si>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</si>
  <si>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</si>
  <si>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</si>
  <si>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</si>
  <si>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</si>
  <si>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</si>
  <si>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</si>
  <si>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</si>
  <si>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</si>
  <si>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</si>
  <si>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</si>
  <si>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</si>
  <si>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</si>
  <si>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</si>
  <si>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</si>
  <si>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</si>
  <si>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</si>
  <si>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</si>
  <si>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</si>
  <si>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</si>
  <si>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</si>
  <si>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</si>
  <si>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</si>
  <si>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</si>
  <si>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</si>
  <si>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</si>
  <si>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</si>
  <si>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</si>
  <si>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</si>
  <si>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</si>
  <si>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</si>
  <si>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</si>
  <si>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</si>
  <si>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</si>
  <si>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</si>
  <si>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</si>
  <si>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</si>
  <si>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</si>
  <si>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</si>
  <si>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</si>
  <si>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</si>
  <si>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</si>
  <si>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</si>
  <si>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</si>
  <si>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</si>
  <si>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</si>
  <si>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</si>
  <si>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</si>
  <si>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</si>
  <si>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</si>
  <si>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</si>
  <si>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</si>
  <si>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</si>
  <si>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</si>
  <si>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</si>
  <si>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</si>
  <si>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</si>
  <si>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</si>
  <si>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</si>
  <si>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</si>
  <si>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</si>
  <si>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</si>
  <si>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</si>
  <si>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</si>
  <si>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</si>
  <si>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</si>
  <si>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</si>
  <si>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</si>
  <si>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</si>
  <si>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</si>
  <si>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</si>
  <si>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</si>
  <si>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</si>
  <si>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</si>
  <si>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</si>
  <si>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</si>
  <si>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</si>
  <si>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</si>
  <si>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</si>
  <si>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</si>
  <si>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</si>
  <si>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</si>
  <si>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</si>
  <si>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</si>
  <si>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</si>
  <si>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</si>
  <si>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</si>
  <si>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</si>
  <si>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</si>
  <si>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</si>
  <si>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</si>
  <si>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</si>
  <si>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</si>
  <si>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</si>
  <si>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</si>
  <si>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</si>
  <si>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</si>
  <si>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</si>
  <si>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</si>
  <si>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</si>
  <si>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</si>
  <si>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</si>
  <si>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</si>
  <si>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</si>
  <si>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</si>
  <si>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</si>
  <si>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</si>
  <si>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</si>
  <si>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</si>
  <si>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</si>
  <si>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</si>
  <si>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</si>
  <si>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</si>
  <si>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</si>
  <si>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</si>
  <si>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</si>
  <si>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</si>
  <si>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</si>
  <si>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</si>
  <si>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</si>
  <si>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</si>
  <si>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</si>
  <si>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</si>
  <si>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</si>
  <si>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</si>
  <si>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</si>
  <si>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</si>
  <si>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</si>
  <si>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</si>
  <si>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</si>
  <si>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</si>
  <si>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</si>
  <si>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</si>
  <si>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</si>
  <si>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</si>
  <si>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</si>
  <si>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</si>
  <si>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</si>
  <si>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</si>
  <si>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</si>
  <si>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</si>
  <si>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</si>
  <si>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</si>
  <si>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</si>
  <si>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</si>
  <si>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</si>
  <si>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</si>
  <si>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</si>
  <si>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</si>
  <si>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</si>
  <si>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</si>
  <si>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</si>
  <si>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</si>
  <si>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</si>
  <si>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</si>
  <si>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</si>
  <si>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</si>
  <si>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</si>
  <si>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</si>
  <si>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</si>
  <si>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</si>
  <si>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</si>
  <si>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</si>
  <si>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</si>
  <si>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</si>
  <si>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</si>
  <si>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</si>
  <si>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</si>
  <si>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</si>
  <si>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</si>
  <si>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</si>
  <si>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</si>
  <si>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</si>
  <si>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</si>
  <si>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</si>
  <si>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</si>
  <si>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</si>
  <si>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</si>
  <si>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</si>
  <si>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</si>
  <si>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</si>
  <si>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</si>
  <si>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</si>
  <si>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</si>
  <si>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</si>
  <si>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</si>
  <si>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</si>
  <si>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</si>
  <si>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</si>
  <si>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</si>
  <si>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</si>
  <si>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</si>
  <si>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</si>
  <si>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</si>
  <si>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</si>
  <si>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</si>
  <si>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</si>
  <si>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</si>
  <si>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</si>
  <si>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</si>
  <si>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</si>
  <si>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</si>
  <si>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</si>
  <si>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</si>
  <si>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</si>
  <si>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</si>
  <si>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</si>
  <si>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</si>
  <si>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</si>
  <si>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</si>
  <si>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</si>
  <si>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</si>
  <si>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</si>
  <si>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</si>
  <si>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</si>
  <si>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</si>
  <si>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</si>
  <si>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</si>
  <si>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</si>
  <si>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</si>
  <si>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</si>
  <si>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</si>
  <si>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</si>
  <si>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</si>
  <si>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</si>
  <si>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</si>
  <si>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</si>
  <si>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</si>
  <si>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</si>
  <si>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</si>
  <si>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</si>
  <si>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</si>
  <si>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</si>
  <si>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</si>
  <si>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</si>
  <si>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</si>
  <si>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</si>
  <si>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</si>
  <si>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</si>
  <si>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</si>
  <si>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</si>
  <si>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</si>
  <si>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</si>
  <si>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</si>
  <si>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</si>
  <si>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</si>
  <si>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</si>
  <si>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</si>
  <si>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</si>
  <si>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</si>
  <si>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</si>
  <si>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</si>
  <si>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</si>
  <si>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</si>
  <si>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</si>
  <si>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</si>
  <si>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</si>
  <si>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</si>
  <si>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</si>
  <si>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</si>
  <si>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</si>
  <si>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</si>
  <si>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</si>
  <si>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</si>
  <si>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</si>
  <si>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</si>
  <si>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</si>
  <si>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</si>
  <si>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</si>
  <si>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</si>
  <si>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</si>
  <si>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</si>
  <si>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</si>
  <si>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</si>
  <si>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</si>
  <si>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</si>
  <si>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</si>
  <si>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</si>
  <si>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</si>
  <si>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</si>
  <si>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</si>
  <si>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</si>
  <si>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</si>
  <si>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</si>
  <si>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</si>
  <si>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</si>
  <si>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</si>
  <si>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</si>
  <si>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</si>
  <si>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</si>
  <si>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</si>
  <si>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</si>
  <si>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</si>
  <si>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</si>
  <si>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</si>
  <si>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</si>
  <si>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</si>
  <si>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</si>
  <si>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</si>
  <si>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</si>
  <si>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</si>
  <si>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</si>
  <si>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</si>
  <si>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</si>
  <si>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</si>
  <si>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</si>
  <si>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</si>
  <si>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</si>
  <si>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</si>
  <si>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</si>
  <si>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</si>
  <si>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</si>
  <si>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</si>
  <si>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</si>
  <si>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</si>
  <si>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</si>
  <si>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</si>
  <si>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</si>
  <si>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</si>
  <si>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</si>
  <si>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</si>
  <si>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</si>
  <si>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</si>
  <si>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</si>
  <si>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</si>
  <si>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</si>
  <si>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</si>
  <si>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</si>
  <si>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</si>
  <si>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</si>
  <si>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</si>
  <si>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</si>
  <si>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</si>
  <si>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</si>
  <si>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</si>
  <si>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</si>
  <si>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</si>
  <si>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</si>
  <si>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</si>
  <si>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</si>
  <si>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</si>
  <si>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</si>
  <si>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</si>
  <si>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</si>
  <si>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</si>
  <si>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</si>
  <si>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</si>
  <si>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</si>
  <si>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</si>
  <si>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</si>
  <si>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</si>
  <si>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</si>
  <si>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</si>
  <si>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</si>
  <si>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</si>
  <si>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</si>
  <si>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</si>
  <si>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</si>
  <si>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</si>
  <si>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</si>
  <si>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</si>
  <si>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</si>
  <si>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</si>
  <si>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</si>
  <si>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</si>
  <si>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</si>
  <si>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</si>
  <si>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</si>
  <si>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</si>
  <si>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</si>
  <si>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</si>
  <si>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</si>
  <si>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</si>
  <si>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</si>
  <si>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</si>
  <si>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</si>
  <si>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</si>
  <si>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</si>
  <si>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</si>
  <si>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</si>
  <si>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</si>
  <si>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</si>
  <si>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</si>
  <si>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</si>
  <si>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</si>
  <si>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</si>
  <si>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</si>
  <si>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</si>
  <si>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</si>
  <si>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</si>
  <si>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</si>
  <si>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</si>
  <si>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</si>
  <si>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</si>
  <si>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</si>
  <si>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</si>
  <si>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</si>
  <si>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</si>
  <si>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</si>
  <si>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</si>
  <si>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</si>
  <si>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</si>
  <si>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</si>
  <si>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</si>
  <si>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</si>
  <si>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</si>
  <si>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</si>
  <si>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</si>
  <si>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</si>
  <si>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</si>
  <si>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</si>
  <si>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</si>
  <si>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</si>
  <si>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</si>
  <si>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</si>
  <si>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</si>
  <si>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</si>
  <si>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</si>
  <si>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</si>
  <si>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</si>
  <si>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</si>
  <si>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</si>
  <si>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</si>
  <si>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</si>
  <si>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</si>
  <si>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</si>
  <si>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</si>
  <si>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</si>
  <si>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</si>
  <si>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</si>
  <si>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</si>
  <si>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</si>
  <si>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</si>
  <si>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</si>
  <si>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</si>
  <si>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</si>
  <si>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</si>
  <si>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</si>
  <si>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</si>
  <si>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</si>
  <si>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</si>
  <si>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</si>
  <si>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</si>
  <si>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</si>
  <si>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</si>
  <si>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</si>
  <si>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</si>
  <si>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</si>
  <si>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</si>
  <si>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</si>
  <si>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</si>
  <si>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</si>
  <si>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</si>
  <si>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</si>
  <si>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</si>
  <si>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</si>
  <si>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</si>
  <si>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</si>
  <si>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</si>
  <si>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</si>
  <si>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</si>
  <si>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</si>
  <si>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</si>
  <si>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</si>
  <si>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</si>
  <si>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</si>
  <si>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</si>
  <si>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</si>
  <si>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</si>
  <si>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</si>
  <si>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</si>
  <si>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</si>
  <si>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</si>
  <si>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</si>
  <si>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</si>
  <si>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</si>
  <si>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</si>
  <si>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</si>
  <si>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</si>
  <si>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</si>
  <si>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</si>
  <si>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</si>
  <si>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</si>
  <si>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</si>
  <si>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</si>
  <si>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</si>
  <si>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</si>
  <si>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</si>
  <si>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</si>
  <si>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</si>
  <si>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</si>
  <si>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</si>
  <si>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</si>
  <si>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</si>
  <si>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</si>
  <si>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</si>
  <si>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</si>
  <si>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</si>
  <si>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</si>
  <si>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</si>
  <si>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</si>
  <si>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</si>
  <si>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</si>
  <si>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</si>
  <si>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</si>
  <si>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</si>
  <si>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</si>
  <si>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</si>
  <si>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</si>
  <si>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</si>
  <si>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</si>
  <si>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</si>
  <si>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</si>
  <si>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</si>
  <si>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</si>
  <si>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</si>
  <si>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</si>
  <si>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</si>
  <si>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</si>
  <si>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</si>
  <si>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</si>
  <si>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</si>
  <si>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</si>
  <si>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</si>
  <si>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</si>
  <si>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</si>
  <si>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</si>
  <si>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</si>
  <si>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</si>
  <si>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</si>
  <si>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</si>
  <si>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</si>
  <si>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</si>
  <si>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</si>
  <si>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</si>
  <si>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</si>
  <si>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</si>
  <si>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</si>
  <si>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</si>
  <si>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</si>
  <si>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</si>
  <si>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</si>
  <si>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</si>
  <si>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</si>
  <si>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</si>
  <si>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</si>
  <si>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</si>
  <si>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</si>
  <si>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</si>
  <si>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</si>
  <si>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</si>
  <si>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</si>
  <si>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</si>
  <si>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</si>
  <si>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</si>
  <si>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</si>
  <si>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</si>
  <si>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</si>
  <si>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</si>
  <si>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</si>
  <si>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</si>
  <si>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</si>
  <si>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</si>
  <si>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</si>
  <si>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</si>
  <si>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</si>
  <si>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</si>
  <si>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</si>
  <si>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</si>
  <si>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</si>
  <si>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</si>
  <si>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</si>
  <si>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</si>
  <si>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</si>
  <si>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</si>
  <si>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</si>
  <si>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</si>
  <si>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</si>
  <si>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</si>
  <si>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</si>
  <si>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</si>
  <si>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</si>
  <si>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</si>
  <si>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</si>
  <si>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</si>
  <si>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</si>
  <si>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</si>
  <si>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</si>
  <si>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</si>
  <si>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</si>
  <si>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</si>
  <si>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</si>
  <si>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</si>
  <si>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</si>
  <si>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</si>
  <si>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</si>
  <si>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</si>
  <si>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</si>
  <si>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</si>
  <si>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</si>
  <si>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</si>
  <si>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</si>
  <si>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</si>
  <si>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</si>
  <si>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</si>
  <si>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</si>
  <si>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</si>
  <si>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</si>
  <si>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</si>
  <si>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</si>
  <si>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</si>
  <si>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</si>
  <si>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</si>
  <si>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</si>
  <si>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</si>
  <si>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</si>
  <si>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</si>
  <si>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</si>
  <si>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</si>
  <si>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</si>
  <si>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</si>
  <si>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</si>
  <si>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</si>
  <si>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</si>
  <si>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</si>
  <si>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</si>
  <si>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</si>
  <si>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</si>
  <si>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</si>
  <si>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</si>
  <si>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</si>
  <si>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</si>
  <si>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</si>
  <si>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</si>
  <si>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</si>
  <si>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</si>
  <si>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</si>
  <si>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</si>
  <si>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</si>
  <si>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</si>
  <si>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</si>
  <si>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</si>
  <si>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</si>
  <si>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</si>
  <si>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</si>
  <si>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</si>
  <si>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</si>
  <si>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</si>
  <si>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</si>
  <si>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</si>
  <si>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</si>
  <si>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</si>
  <si>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</si>
  <si>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</si>
  <si>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</si>
  <si>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</si>
  <si>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</si>
  <si>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</si>
  <si>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</si>
  <si>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</si>
  <si>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</si>
  <si>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</si>
  <si>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</si>
  <si>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</si>
  <si>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</si>
  <si>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</si>
  <si>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</si>
  <si>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</si>
  <si>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</si>
  <si>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</si>
  <si>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</si>
  <si>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</si>
  <si>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</si>
  <si>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</si>
  <si>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</si>
  <si>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</si>
  <si>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</si>
  <si>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</si>
  <si>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</si>
  <si>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</si>
  <si>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</si>
  <si>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</si>
  <si>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</si>
  <si>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</si>
  <si>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</si>
  <si>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</si>
  <si>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</si>
  <si>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</si>
  <si>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</si>
  <si>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</si>
  <si>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</si>
  <si>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</si>
  <si>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</si>
  <si>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</si>
  <si>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</si>
  <si>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</si>
  <si>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</si>
  <si>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</si>
  <si>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</si>
  <si>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</si>
  <si>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</si>
  <si>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</si>
  <si>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</si>
  <si>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</si>
  <si>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</si>
  <si>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</si>
  <si>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</si>
  <si>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</si>
  <si>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</si>
  <si>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</si>
  <si>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</si>
  <si>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</si>
  <si>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</si>
  <si>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</si>
  <si>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</si>
  <si>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</si>
  <si>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</si>
  <si>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</si>
  <si>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</si>
  <si>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</si>
  <si>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</si>
  <si>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</si>
  <si>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</si>
  <si>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</si>
  <si>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</si>
  <si>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</si>
  <si>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</si>
  <si>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</si>
  <si>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</si>
  <si>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</si>
  <si>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</si>
  <si>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</si>
  <si>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</si>
  <si>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</si>
  <si>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</si>
  <si>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</si>
  <si>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</si>
  <si>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</si>
  <si>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</si>
  <si>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</si>
  <si>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</si>
  <si>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</si>
  <si>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</si>
  <si>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</si>
  <si>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</si>
  <si>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</si>
  <si>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</si>
  <si>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</si>
  <si>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</si>
  <si>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</si>
  <si>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</si>
  <si>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</si>
  <si>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</si>
  <si>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</si>
  <si>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</si>
  <si>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</si>
  <si>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</si>
  <si>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</si>
  <si>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</si>
  <si>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</si>
  <si>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</si>
  <si>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</si>
  <si>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</si>
  <si>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</si>
  <si>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</si>
  <si>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</si>
  <si>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</si>
  <si>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</si>
  <si>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</si>
  <si>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</si>
  <si>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</si>
  <si>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</si>
  <si>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</si>
  <si>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</si>
  <si>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</si>
  <si>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</si>
  <si>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</si>
  <si>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</si>
  <si>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</si>
  <si>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</si>
  <si>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</si>
  <si>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</si>
  <si>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</si>
  <si>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</si>
  <si>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</si>
  <si>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</si>
  <si>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</si>
  <si>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</si>
  <si>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</si>
  <si>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</si>
  <si>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</si>
  <si>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</si>
  <si>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</si>
  <si>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</si>
  <si>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</si>
  <si>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</si>
  <si>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</si>
  <si>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</si>
  <si>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</si>
  <si>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</si>
  <si>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</si>
  <si>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</si>
  <si>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</si>
  <si>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</si>
  <si>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</si>
  <si>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</si>
  <si>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</si>
  <si>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</si>
  <si>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</si>
  <si>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</si>
  <si>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</si>
  <si>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</si>
  <si>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</si>
  <si>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</si>
  <si>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</si>
  <si>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</si>
  <si>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</si>
  <si>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</si>
  <si>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</si>
  <si>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</si>
  <si>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</si>
  <si>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</si>
  <si>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</si>
  <si>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</si>
  <si>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</si>
  <si>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</si>
  <si>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</si>
  <si>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</si>
  <si>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</si>
  <si>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</si>
  <si>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</si>
  <si>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</si>
  <si>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</si>
  <si>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</si>
  <si>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</si>
  <si>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</si>
  <si>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</si>
  <si>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</si>
  <si>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</si>
  <si>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</si>
  <si>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</si>
  <si>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</si>
  <si>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</si>
  <si>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</si>
  <si>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</si>
  <si>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</si>
  <si>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</si>
  <si>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</si>
  <si>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</si>
  <si>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</si>
  <si>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</si>
  <si>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</si>
  <si>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</si>
  <si>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</si>
  <si>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</si>
  <si>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</si>
  <si>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</si>
  <si>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</si>
  <si>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</si>
  <si>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</si>
  <si>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</si>
  <si>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</si>
  <si>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</si>
  <si>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</si>
  <si>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</si>
  <si>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</si>
  <si>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</si>
  <si>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</si>
  <si>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</si>
  <si>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</si>
  <si>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</si>
  <si>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</si>
  <si>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</si>
  <si>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</si>
  <si>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</si>
  <si>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</si>
  <si>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</si>
  <si>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</si>
  <si>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</si>
  <si>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</si>
  <si>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</si>
  <si>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</si>
  <si>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</si>
  <si>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</si>
  <si>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</si>
  <si>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</si>
  <si>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</si>
  <si>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</si>
  <si>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</si>
  <si>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</si>
  <si>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</si>
  <si>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</si>
  <si>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</si>
  <si>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</si>
  <si>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</si>
  <si>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</si>
  <si>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</si>
  <si>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</si>
  <si>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</si>
  <si>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</si>
  <si>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</si>
  <si>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</si>
  <si>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</si>
  <si>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</si>
  <si>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</si>
  <si>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</si>
  <si>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</si>
  <si>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</si>
  <si>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</si>
  <si>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</si>
  <si>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</si>
  <si>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</si>
  <si>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</si>
  <si>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</si>
  <si>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</si>
  <si>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</si>
  <si>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</si>
  <si>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</si>
  <si>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</si>
  <si>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</si>
  <si>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</si>
  <si>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</si>
  <si>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</si>
  <si>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</si>
  <si>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</si>
  <si>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</si>
  <si>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</si>
  <si>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</si>
  <si>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</si>
  <si>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</si>
  <si>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</si>
  <si>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</si>
  <si>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</si>
  <si>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</si>
  <si>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</si>
  <si>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</si>
  <si>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</si>
  <si>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</si>
  <si>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</si>
  <si>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</si>
  <si>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</si>
  <si>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</si>
  <si>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</si>
  <si>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</si>
  <si>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</si>
  <si>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</si>
  <si>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</si>
  <si>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</si>
  <si>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</si>
  <si>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</si>
  <si>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</si>
  <si>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</si>
  <si>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</si>
  <si>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</si>
  <si>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</si>
  <si>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</si>
  <si>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</si>
  <si>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</si>
  <si>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</si>
  <si>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</si>
  <si>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</si>
  <si>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</si>
  <si>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</si>
  <si>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</si>
  <si>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</si>
  <si>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</si>
  <si>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</si>
  <si>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</si>
  <si>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</si>
  <si>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</si>
  <si>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</si>
  <si>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</si>
  <si>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</si>
  <si>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</si>
  <si>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</si>
  <si>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</si>
  <si>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</si>
  <si>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</si>
  <si>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</si>
  <si>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</si>
  <si>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</si>
  <si>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</si>
  <si>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</si>
  <si>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</si>
  <si>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</si>
  <si>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</si>
  <si>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</si>
  <si>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</si>
  <si>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</si>
  <si>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</si>
  <si>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</si>
  <si>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</si>
  <si>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</si>
  <si>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</si>
  <si>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</si>
  <si>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</si>
  <si>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</si>
  <si>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</si>
  <si>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</si>
  <si>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</si>
  <si>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</si>
  <si>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</si>
  <si>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</si>
  <si>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</si>
  <si>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</si>
  <si>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</si>
  <si>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</si>
  <si>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</si>
  <si>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</si>
  <si>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</si>
  <si>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</si>
  <si>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</si>
  <si>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</si>
  <si>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</si>
  <si>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</si>
  <si>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</si>
  <si>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</si>
  <si>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</si>
  <si>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</si>
  <si>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</si>
  <si>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</si>
  <si>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</si>
  <si>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</si>
  <si>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</si>
  <si>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</si>
  <si>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</si>
  <si>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</si>
  <si>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</si>
  <si>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</si>
  <si>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</si>
  <si>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</si>
  <si>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</si>
  <si>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</si>
  <si>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</si>
  <si>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</si>
  <si>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</si>
  <si>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</si>
  <si>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</si>
  <si>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</si>
  <si>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</si>
  <si>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</si>
  <si>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</si>
  <si>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</si>
  <si>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</si>
  <si>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</si>
  <si>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</si>
  <si>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</si>
  <si>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</si>
  <si>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</si>
  <si>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</si>
  <si>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</si>
  <si>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</si>
  <si>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</si>
  <si>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</si>
  <si>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</si>
  <si>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</si>
  <si>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</si>
  <si>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</si>
  <si>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</si>
  <si>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</si>
  <si>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</si>
  <si>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</si>
  <si>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</si>
  <si>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</si>
  <si>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</si>
  <si>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</si>
  <si>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</si>
  <si>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</si>
  <si>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</si>
  <si>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</si>
  <si>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</si>
  <si>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</si>
  <si>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</si>
  <si>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</si>
  <si>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</si>
  <si>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</si>
  <si>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</si>
  <si>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</si>
  <si>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</si>
  <si>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</si>
  <si>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</si>
  <si>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</si>
  <si>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</si>
  <si>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</si>
  <si>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</si>
  <si>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</si>
  <si>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</si>
  <si>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</si>
  <si>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</si>
  <si>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</si>
  <si>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</si>
  <si>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</si>
  <si>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</si>
  <si>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</si>
  <si>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</si>
  <si>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</si>
  <si>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</si>
  <si>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</si>
  <si>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</si>
  <si>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</si>
  <si>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</si>
  <si>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</si>
  <si>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</si>
  <si>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</si>
  <si>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</si>
  <si>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</si>
  <si>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</si>
  <si>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</si>
  <si>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</si>
  <si>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</si>
  <si>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</si>
  <si>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</si>
  <si>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</si>
  <si>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</si>
  <si>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</si>
  <si>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</si>
  <si>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</si>
  <si>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</si>
  <si>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</si>
  <si>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</si>
  <si>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</si>
  <si>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</si>
  <si>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</si>
  <si>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</si>
  <si>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</si>
  <si>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</si>
  <si>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</si>
  <si>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</si>
  <si>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</si>
  <si>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</si>
  <si>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</si>
  <si>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</si>
  <si>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</si>
  <si>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</si>
  <si>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</si>
  <si>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</si>
  <si>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</si>
  <si>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</si>
  <si>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</si>
  <si>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</si>
  <si>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</si>
  <si>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</si>
  <si>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</si>
  <si>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</si>
  <si>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</si>
  <si>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</si>
  <si>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</si>
  <si>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</si>
  <si>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</si>
  <si>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</si>
  <si>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</si>
  <si>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</si>
  <si>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</si>
  <si>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</si>
  <si>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</si>
  <si>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</si>
  <si>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</si>
  <si>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</si>
  <si>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</si>
  <si>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</si>
  <si>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</si>
  <si>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</si>
  <si>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</si>
  <si>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</si>
  <si>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</si>
  <si>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</si>
  <si>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</si>
  <si>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</si>
  <si>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</si>
  <si>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</si>
  <si>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</si>
  <si>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</si>
  <si>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</si>
  <si>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</si>
  <si>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</si>
  <si>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</si>
  <si>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</si>
  <si>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</si>
  <si>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</si>
  <si>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</si>
  <si>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</si>
  <si>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</si>
  <si>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</si>
  <si>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</si>
  <si>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</si>
  <si>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</si>
  <si>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</si>
  <si>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</si>
  <si>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</si>
  <si>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</si>
  <si>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</si>
  <si>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</si>
  <si>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</si>
  <si>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</si>
  <si>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</si>
  <si>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</si>
  <si>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</si>
  <si>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</si>
  <si>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</si>
  <si>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</si>
  <si>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</si>
  <si>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</si>
  <si>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</si>
  <si>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</si>
  <si>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</si>
  <si>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</si>
  <si>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</si>
  <si>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</si>
  <si>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</si>
  <si>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</si>
  <si>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</si>
  <si>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</si>
  <si>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</si>
  <si>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</si>
  <si>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</si>
  <si>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</si>
  <si>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</si>
  <si>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</si>
  <si>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</si>
  <si>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</si>
  <si>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</si>
  <si>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</si>
  <si>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</si>
  <si>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</si>
  <si>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</si>
  <si>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</si>
  <si>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</si>
  <si>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</si>
  <si>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</si>
  <si>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</si>
  <si>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</si>
  <si>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</si>
  <si>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</si>
  <si>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</si>
  <si>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</si>
  <si>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</si>
  <si>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</si>
  <si>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</si>
  <si>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</si>
  <si>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</si>
  <si>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</si>
  <si>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</si>
  <si>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</si>
  <si>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</si>
  <si>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</si>
  <si>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</si>
  <si>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</si>
  <si>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</si>
  <si>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</si>
  <si>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</si>
  <si>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</si>
  <si>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</si>
  <si>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</si>
  <si>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</si>
  <si>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</si>
  <si>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</si>
  <si>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</si>
  <si>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</si>
  <si>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</si>
  <si>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</si>
  <si>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</si>
  <si>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</si>
  <si>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</si>
  <si>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</si>
  <si>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</si>
  <si>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</si>
  <si>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</si>
  <si>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</si>
  <si>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</si>
  <si>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</si>
  <si>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</si>
  <si>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</si>
  <si>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</si>
  <si>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</si>
  <si>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</si>
  <si>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</si>
  <si>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</si>
  <si>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</si>
  <si>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</si>
  <si>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</si>
  <si>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</si>
  <si>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</si>
  <si>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</si>
  <si>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</si>
  <si>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</si>
  <si>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</si>
  <si>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</si>
  <si>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</si>
  <si>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</si>
  <si>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</si>
  <si>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</si>
  <si>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</si>
  <si>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</si>
  <si>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</si>
  <si>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</si>
  <si>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</si>
  <si>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</si>
  <si>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</si>
  <si>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</si>
  <si>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</si>
  <si>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</si>
  <si>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</si>
  <si>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</si>
  <si>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</si>
  <si>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</si>
  <si>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</si>
  <si>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</si>
  <si>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</si>
  <si>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</si>
  <si>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</si>
  <si>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</si>
  <si>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</si>
  <si>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</si>
  <si>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</si>
  <si>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</si>
  <si>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</si>
  <si>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</si>
  <si>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</si>
  <si>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</si>
  <si>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</si>
  <si>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</si>
  <si>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</si>
  <si>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</si>
  <si>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</si>
  <si>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</si>
  <si>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</si>
  <si>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</si>
  <si>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</si>
  <si>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</si>
  <si>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</si>
  <si>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</si>
  <si>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</si>
  <si>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</si>
  <si>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</si>
  <si>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</si>
  <si>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</si>
  <si>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</si>
  <si>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</si>
  <si>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</si>
  <si>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</si>
  <si>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</si>
  <si>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</si>
  <si>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</si>
  <si>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</si>
  <si>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</si>
  <si>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</si>
  <si>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</si>
  <si>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</si>
  <si>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</si>
  <si>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</si>
  <si>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</si>
  <si>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</si>
  <si>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</si>
  <si>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</si>
  <si>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</si>
  <si>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</si>
  <si>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</si>
  <si>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</si>
  <si>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</si>
  <si>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</si>
  <si>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</si>
  <si>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</si>
  <si>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</si>
  <si>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</si>
  <si>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</si>
  <si>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</si>
  <si>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</si>
  <si>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</si>
  <si>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</si>
  <si>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</si>
  <si>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</si>
  <si>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</si>
  <si>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</si>
  <si>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</si>
  <si>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</si>
  <si>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</si>
  <si>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</si>
  <si>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</si>
  <si>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</si>
  <si>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</si>
  <si>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</si>
  <si>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</si>
  <si>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</si>
  <si>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</si>
  <si>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</si>
  <si>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</si>
  <si>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</si>
  <si>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</si>
  <si>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</si>
  <si>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</si>
  <si>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</si>
  <si>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</si>
  <si>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</si>
  <si>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</si>
  <si>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</si>
  <si>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</si>
  <si>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</si>
  <si>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</si>
  <si>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</si>
  <si>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</si>
  <si>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</si>
  <si>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</si>
  <si>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</si>
  <si>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</si>
  <si>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</si>
  <si>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</si>
  <si>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</si>
  <si>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</si>
  <si>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</si>
  <si>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</si>
  <si>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</si>
  <si>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</si>
  <si>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</si>
  <si>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</si>
  <si>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</si>
  <si>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</si>
  <si>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</si>
  <si>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</si>
  <si>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</si>
  <si>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</si>
  <si>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</si>
  <si>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</si>
  <si>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</si>
  <si>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</si>
  <si>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</si>
  <si>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</si>
  <si>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</si>
  <si>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</si>
  <si>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</si>
  <si>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</si>
  <si>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</si>
  <si>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</si>
  <si>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</si>
  <si>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</si>
  <si>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</si>
  <si>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</si>
  <si>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</si>
  <si>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</si>
  <si>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</si>
  <si>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</si>
  <si>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</si>
  <si>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</si>
  <si>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</si>
  <si>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</si>
  <si>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</si>
  <si>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</si>
  <si>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</si>
  <si>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</si>
  <si>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</si>
  <si>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</si>
  <si>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</si>
  <si>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</si>
  <si>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</si>
  <si>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</si>
  <si>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</si>
  <si>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</si>
  <si>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</si>
  <si>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</si>
  <si>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</si>
  <si>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</si>
  <si>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</si>
  <si>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</si>
  <si>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</si>
  <si>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</si>
  <si>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</si>
  <si>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</si>
  <si>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</si>
  <si>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</si>
  <si>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</si>
  <si>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</si>
  <si>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</si>
  <si>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</si>
  <si>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</si>
  <si>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</si>
  <si>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</si>
  <si>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</si>
  <si>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</si>
  <si>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</si>
  <si>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</si>
  <si>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</si>
  <si>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</si>
  <si>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</si>
  <si>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</si>
  <si>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</si>
  <si>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</si>
  <si>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</si>
  <si>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</si>
  <si>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</si>
  <si>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</si>
  <si>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</si>
  <si>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</si>
  <si>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</si>
  <si>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</si>
  <si>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</si>
  <si>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</si>
  <si>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</si>
  <si>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</si>
  <si>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</si>
  <si>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</si>
  <si>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</si>
  <si>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</si>
  <si>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</si>
  <si>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</si>
  <si>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</si>
  <si>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</si>
  <si>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</si>
  <si>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</si>
  <si>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</si>
  <si>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</si>
  <si>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</si>
  <si>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</si>
  <si>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</si>
  <si>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</si>
  <si>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</si>
  <si>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</si>
  <si>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</si>
  <si>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</si>
  <si>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</si>
  <si>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</si>
  <si>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</si>
  <si>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</si>
  <si>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</si>
  <si>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</si>
  <si>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</si>
  <si>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</si>
  <si>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</si>
  <si>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</si>
  <si>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</si>
  <si>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</si>
  <si>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</si>
  <si>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</si>
  <si>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</si>
  <si>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</si>
  <si>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</si>
  <si>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</si>
  <si>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</si>
  <si>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</si>
  <si>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</si>
  <si>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</si>
  <si>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</si>
  <si>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</si>
  <si>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</si>
  <si>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</si>
  <si>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</si>
  <si>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</si>
  <si>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</si>
  <si>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</si>
  <si>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</si>
  <si>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</si>
  <si>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</si>
  <si>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</si>
  <si>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</si>
  <si>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</si>
  <si>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</si>
  <si>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</si>
  <si>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</si>
  <si>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</si>
  <si>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</si>
  <si>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</si>
  <si>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</si>
  <si>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</si>
  <si>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</si>
  <si>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</si>
  <si>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</si>
  <si>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</si>
  <si>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</si>
  <si>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</si>
  <si>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</si>
  <si>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</si>
  <si>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</si>
  <si>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</si>
  <si>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</si>
  <si>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</si>
  <si>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</si>
  <si>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</si>
  <si>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</si>
  <si>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</si>
  <si>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</si>
  <si>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</si>
  <si>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</si>
  <si>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</si>
  <si>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</si>
  <si>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</si>
  <si>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</si>
  <si>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</si>
  <si>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</si>
  <si>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</si>
  <si>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</si>
  <si>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</si>
  <si>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</si>
  <si>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</si>
  <si>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</si>
  <si>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</si>
  <si>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</si>
  <si>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</si>
  <si>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</si>
  <si>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</si>
  <si>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</si>
  <si>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</si>
  <si>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</si>
  <si>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</si>
  <si>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</si>
  <si>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</si>
  <si>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</si>
  <si>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</si>
  <si>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</si>
  <si>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</si>
  <si>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</si>
  <si>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</si>
  <si>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</si>
  <si>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</si>
  <si>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</si>
  <si>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</si>
  <si>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</si>
  <si>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</si>
  <si>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</si>
  <si>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</si>
  <si>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</si>
  <si>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</si>
  <si>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</si>
  <si>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</si>
  <si>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</si>
  <si>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</si>
  <si>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</si>
  <si>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</si>
  <si>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</si>
  <si>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</si>
  <si>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</si>
  <si>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</si>
  <si>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</si>
  <si>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</si>
  <si>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</si>
  <si>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</si>
  <si>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</si>
  <si>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</si>
  <si>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</si>
  <si>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</si>
  <si>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</si>
  <si>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</si>
  <si>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</si>
  <si>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</si>
  <si>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</si>
  <si>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</si>
  <si>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</si>
  <si>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</si>
  <si>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</si>
  <si>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</si>
  <si>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</si>
  <si>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</si>
  <si>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</si>
  <si>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</si>
  <si>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</si>
  <si>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</si>
  <si>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</si>
  <si>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</si>
  <si>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</si>
  <si>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</si>
  <si>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</si>
  <si>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</si>
  <si>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</si>
  <si>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</si>
  <si>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</si>
  <si>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</si>
  <si>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</si>
  <si>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</si>
  <si>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</si>
  <si>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</si>
  <si>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</si>
  <si>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</si>
  <si>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</si>
  <si>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</si>
  <si>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</si>
  <si>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</si>
  <si>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</si>
  <si>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</si>
  <si>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</si>
  <si>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</si>
  <si>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</si>
  <si>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</si>
  <si>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</si>
  <si>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</si>
  <si>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</si>
  <si>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</si>
  <si>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</si>
  <si>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</si>
  <si>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</si>
  <si>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</si>
  <si>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</si>
  <si>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</si>
  <si>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</si>
  <si>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</si>
  <si>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</si>
  <si>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</si>
  <si>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</si>
  <si>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</si>
  <si>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</si>
  <si>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</si>
  <si>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</si>
  <si>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</si>
  <si>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</si>
  <si>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</si>
  <si>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</si>
  <si>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</si>
  <si>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</si>
  <si>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</si>
  <si>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</si>
  <si>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</si>
  <si>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</si>
  <si>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</si>
  <si>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</si>
  <si>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</si>
  <si>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</si>
  <si>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</si>
  <si>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</si>
  <si>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</si>
  <si>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</si>
  <si>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</si>
  <si>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</si>
  <si>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</si>
  <si>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</si>
  <si>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</si>
  <si>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</si>
  <si>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</si>
  <si>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</si>
  <si>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</si>
  <si>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</si>
  <si>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</si>
  <si>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</si>
  <si>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</si>
  <si>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</si>
  <si>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</si>
  <si>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</si>
  <si>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</si>
  <si>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</si>
  <si>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</si>
  <si>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</si>
  <si>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</si>
  <si>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</si>
  <si>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</si>
  <si>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</si>
  <si>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</si>
  <si>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</si>
  <si>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</si>
  <si>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</si>
  <si>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</si>
  <si>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</si>
  <si>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</si>
  <si>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</si>
  <si>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</si>
  <si>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</si>
  <si>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</si>
  <si>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</si>
  <si>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</si>
  <si>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</si>
  <si>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</si>
  <si>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</si>
  <si>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</si>
  <si>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</si>
  <si>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</si>
  <si>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</si>
  <si>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</si>
  <si>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</si>
  <si>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</si>
  <si>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</si>
  <si>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</si>
  <si>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</si>
  <si>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</si>
  <si>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</si>
  <si>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</si>
  <si>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</si>
  <si>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</si>
  <si>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</si>
  <si>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</si>
  <si>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</si>
  <si>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</si>
  <si>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</si>
  <si>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</si>
  <si>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</si>
  <si>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</si>
  <si>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</si>
  <si>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</si>
  <si>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</si>
  <si>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</si>
  <si>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</si>
  <si>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</si>
  <si>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</si>
  <si>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</si>
  <si>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</si>
  <si>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</si>
  <si>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</si>
  <si>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</si>
  <si>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</si>
  <si>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</si>
  <si>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</si>
  <si>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</si>
  <si>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</si>
  <si>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</si>
  <si>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</si>
  <si>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</si>
  <si>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</si>
  <si>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</si>
  <si>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</si>
  <si>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</si>
  <si>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</si>
  <si>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</si>
  <si>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</si>
  <si>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</si>
  <si>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</si>
  <si>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</si>
  <si>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</si>
  <si>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</si>
  <si>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</si>
  <si>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</si>
  <si>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</si>
  <si>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</si>
  <si>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</si>
  <si>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</si>
  <si>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</si>
  <si>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</si>
  <si>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</si>
  <si>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</si>
  <si>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</si>
  <si>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</si>
  <si>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</si>
  <si>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</si>
  <si>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</si>
  <si>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</si>
  <si>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</si>
  <si>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</si>
  <si>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</si>
  <si>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</si>
  <si>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</si>
  <si>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</si>
  <si>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</si>
  <si>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</si>
  <si>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</si>
  <si>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</si>
  <si>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</si>
  <si>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</si>
  <si>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</si>
  <si>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</si>
  <si>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</si>
  <si>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</si>
  <si>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</si>
  <si>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</si>
  <si>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</si>
  <si>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</si>
  <si>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</si>
  <si>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</si>
  <si>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</si>
  <si>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</si>
  <si>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</si>
  <si>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</si>
  <si>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</si>
  <si>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</si>
  <si>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</si>
  <si>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</si>
  <si>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</si>
  <si>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</si>
  <si>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</si>
  <si>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</si>
  <si>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</si>
  <si>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</si>
  <si>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</si>
  <si>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</si>
  <si>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</si>
  <si>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</si>
  <si>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</si>
  <si>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</si>
  <si>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</si>
  <si>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</si>
  <si>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</si>
  <si>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</si>
  <si>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</si>
  <si>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</si>
  <si>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</si>
  <si>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</si>
  <si>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</si>
  <si>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</si>
  <si>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</si>
  <si>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</si>
  <si>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</si>
  <si>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</si>
  <si>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</si>
  <si>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</si>
  <si>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</si>
  <si>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</si>
  <si>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</si>
  <si>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</si>
  <si>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</si>
  <si>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</si>
  <si>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</si>
  <si>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</si>
  <si>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</si>
  <si>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</si>
  <si>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</si>
  <si>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</si>
  <si>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</si>
  <si>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</si>
  <si>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</si>
  <si>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</si>
  <si>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</si>
  <si>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</si>
  <si>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</si>
  <si>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</si>
  <si>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</si>
  <si>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</si>
  <si>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</si>
  <si>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</si>
  <si>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</si>
  <si>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</si>
  <si>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</si>
  <si>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</si>
  <si>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</si>
  <si>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</si>
  <si>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</si>
  <si>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</si>
  <si>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</si>
  <si>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</si>
  <si>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</si>
  <si>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</si>
  <si>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</si>
  <si>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</si>
  <si>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</si>
  <si>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</si>
  <si>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</si>
  <si>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</si>
  <si>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</si>
  <si>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</si>
  <si>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</si>
  <si>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</si>
  <si>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</si>
  <si>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</si>
  <si>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</si>
  <si>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</si>
  <si>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</si>
  <si>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</si>
  <si>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</si>
  <si>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</si>
  <si>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</si>
  <si>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</si>
  <si>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</si>
  <si>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</si>
  <si>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</si>
  <si>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</si>
  <si>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</si>
  <si>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</si>
  <si>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</si>
  <si>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</si>
  <si>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</si>
  <si>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</si>
  <si>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</si>
  <si>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</si>
  <si>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</si>
  <si>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</si>
  <si>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</si>
  <si>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</si>
  <si>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</si>
  <si>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</si>
  <si>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</si>
  <si>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</si>
  <si>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</si>
  <si>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</si>
  <si>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</si>
  <si>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</si>
  <si>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</si>
  <si>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</si>
  <si>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</si>
  <si>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</si>
  <si>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</si>
  <si>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</si>
  <si>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</si>
  <si>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</si>
  <si>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</si>
  <si>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</si>
  <si>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</si>
  <si>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</si>
  <si>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</si>
  <si>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</si>
  <si>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</si>
  <si>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</si>
  <si>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</si>
  <si>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</si>
  <si>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</si>
  <si>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</si>
  <si>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</si>
  <si>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</si>
  <si>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</si>
  <si>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</si>
  <si>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</si>
  <si>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</si>
  <si>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</si>
  <si>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</si>
  <si>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</si>
  <si>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</si>
  <si>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</si>
  <si>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</si>
  <si>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</si>
  <si>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</si>
  <si>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</si>
  <si>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</si>
  <si>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</si>
  <si>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</si>
  <si>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</si>
  <si>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</si>
  <si>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</si>
  <si>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</si>
  <si>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</si>
  <si>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</si>
  <si>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</si>
  <si>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</si>
  <si>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</si>
  <si>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</si>
  <si>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</si>
  <si>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</si>
  <si>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</si>
  <si>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</si>
  <si>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</si>
  <si>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</si>
  <si>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</si>
  <si>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</si>
  <si>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</si>
  <si>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</si>
  <si>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</si>
  <si>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</si>
  <si>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</si>
  <si>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</si>
  <si>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</si>
  <si>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</si>
  <si>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</si>
  <si>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</si>
  <si>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</si>
  <si>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</si>
  <si>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</si>
  <si>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</si>
  <si>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</si>
  <si>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</si>
  <si>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</si>
  <si>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</si>
  <si>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</si>
  <si>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</si>
  <si>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</si>
  <si>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</si>
  <si>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</si>
  <si>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</si>
  <si>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</si>
  <si>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</si>
  <si>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</si>
  <si>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</si>
  <si>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</si>
  <si>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</si>
  <si>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</si>
  <si>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</si>
  <si>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</si>
  <si>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</si>
  <si>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</si>
  <si>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</si>
  <si>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</si>
  <si>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</si>
  <si>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</si>
  <si>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</si>
  <si>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</si>
  <si>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</si>
  <si>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</si>
  <si>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</si>
  <si>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</si>
  <si>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</si>
  <si>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</si>
  <si>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</si>
  <si>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</si>
  <si>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</si>
  <si>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</si>
  <si>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</si>
  <si>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</si>
  <si>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</si>
  <si>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</si>
  <si>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</si>
  <si>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</si>
  <si>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</si>
  <si>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</si>
  <si>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</si>
  <si>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</si>
  <si>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</si>
  <si>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</si>
  <si>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</si>
  <si>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</si>
  <si>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</si>
  <si>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</si>
  <si>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</si>
  <si>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</si>
  <si>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</si>
  <si>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</si>
  <si>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</si>
  <si>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</si>
  <si>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</si>
  <si>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</si>
  <si>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</si>
  <si>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</si>
  <si>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</si>
  <si>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</si>
  <si>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</si>
  <si>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</si>
  <si>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</si>
  <si>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</si>
  <si>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</si>
  <si>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</si>
  <si>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</si>
  <si>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</si>
  <si>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</si>
  <si>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</si>
  <si>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</si>
  <si>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</si>
  <si>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</si>
  <si>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</si>
  <si>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</si>
  <si>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</si>
  <si>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</si>
  <si>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</si>
  <si>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</si>
  <si>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</si>
  <si>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</si>
  <si>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</si>
  <si>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</si>
  <si>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</si>
  <si>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</si>
  <si>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</si>
  <si>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</si>
  <si>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</si>
  <si>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</si>
  <si>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</si>
  <si>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</si>
  <si>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</si>
  <si>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</si>
  <si>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</si>
  <si>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</si>
  <si>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</si>
  <si>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</si>
  <si>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</si>
  <si>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</si>
  <si>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</si>
  <si>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</si>
  <si>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</si>
  <si>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</si>
  <si>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</si>
  <si>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</si>
  <si>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</si>
  <si>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</si>
  <si>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</si>
  <si>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</si>
  <si>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</si>
  <si>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</si>
  <si>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</si>
  <si>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</si>
  <si>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</si>
  <si>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</si>
  <si>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</si>
  <si>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</si>
  <si>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</si>
  <si>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</si>
  <si>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</si>
  <si>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</si>
  <si>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</si>
  <si>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</si>
  <si>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</si>
  <si>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</si>
  <si>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</si>
  <si>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</si>
  <si>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</si>
  <si>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</si>
  <si>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</si>
  <si>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</si>
  <si>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</si>
  <si>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</si>
  <si>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</si>
  <si>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</si>
  <si>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</si>
  <si>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</si>
  <si>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</si>
  <si>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</si>
  <si>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</si>
  <si>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</si>
  <si>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</si>
  <si>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</si>
  <si>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</si>
  <si>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</si>
  <si>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</si>
  <si>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</si>
  <si>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</si>
  <si>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</si>
  <si>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</si>
  <si>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</si>
  <si>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</si>
  <si>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</si>
  <si>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</si>
  <si>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</si>
  <si>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</si>
  <si>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</si>
  <si>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</si>
  <si>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</si>
  <si>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</si>
  <si>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</si>
  <si>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</si>
  <si>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</si>
  <si>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</si>
  <si>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</si>
  <si>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</si>
  <si>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</si>
  <si>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</si>
  <si>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</si>
  <si>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</si>
  <si>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</si>
  <si>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</si>
  <si>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</si>
  <si>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</si>
  <si>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</si>
  <si>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</si>
  <si>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</si>
  <si>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</si>
  <si>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</si>
  <si>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</si>
  <si>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</si>
  <si>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</si>
  <si>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</si>
  <si>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</si>
  <si>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</si>
  <si>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</si>
  <si>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</si>
  <si>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</si>
  <si>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</si>
  <si>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</si>
  <si>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</si>
  <si>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</si>
  <si>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</si>
  <si>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</si>
  <si>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</si>
  <si>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</si>
  <si>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</si>
  <si>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</si>
  <si>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</si>
  <si>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</si>
  <si>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</si>
  <si>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</si>
  <si>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</si>
  <si>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</si>
  <si>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</si>
  <si>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</si>
  <si>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</si>
  <si>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</si>
  <si>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</si>
  <si>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</si>
  <si>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</si>
  <si>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</si>
  <si>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</si>
  <si>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</si>
  <si>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</si>
  <si>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</si>
  <si>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</si>
  <si>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</si>
  <si>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</si>
  <si>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</si>
  <si>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</si>
  <si>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</si>
  <si>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</si>
  <si>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</si>
  <si>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</si>
  <si>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</si>
  <si>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</si>
  <si>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</si>
  <si>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</si>
  <si>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</si>
  <si>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</si>
  <si>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</si>
  <si>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</si>
  <si>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</si>
  <si>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</si>
  <si>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</si>
  <si>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</si>
  <si>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</si>
  <si>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</si>
  <si>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</si>
  <si>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</si>
  <si>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</si>
  <si>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</si>
  <si>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</si>
  <si>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</si>
  <si>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</si>
  <si>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</si>
  <si>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</si>
  <si>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</si>
  <si>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</si>
  <si>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</si>
  <si>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</si>
  <si>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</si>
  <si>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</si>
  <si>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</si>
  <si>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</si>
  <si>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</si>
  <si>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</si>
  <si>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</si>
  <si>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</si>
  <si>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</si>
  <si>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</si>
  <si>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</si>
  <si>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</si>
  <si>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</si>
  <si>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</si>
  <si>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</si>
  <si>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</si>
  <si>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</si>
  <si>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</si>
  <si>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</si>
  <si>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</si>
  <si>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</si>
  <si>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</si>
  <si>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</si>
  <si>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</si>
  <si>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</si>
  <si>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</si>
  <si>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</si>
  <si>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</si>
  <si>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</si>
  <si>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</si>
  <si>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</si>
  <si>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</si>
  <si>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</si>
  <si>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</si>
  <si>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</si>
  <si>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</si>
  <si>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</si>
  <si>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</si>
  <si>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</si>
  <si>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</si>
  <si>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</si>
  <si>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</si>
  <si>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</si>
  <si>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</si>
  <si>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</si>
  <si>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</si>
  <si>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</si>
  <si>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</si>
  <si>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</si>
  <si>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</si>
  <si>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</si>
  <si>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</si>
  <si>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</si>
  <si>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</si>
  <si>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</si>
  <si>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</si>
  <si>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</si>
  <si>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</si>
  <si>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</si>
  <si>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</si>
  <si>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</si>
  <si>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</si>
  <si>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</si>
  <si>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</si>
  <si>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</si>
  <si>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</si>
  <si>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</si>
  <si>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</si>
  <si>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</si>
  <si>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</si>
  <si>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</si>
  <si>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</si>
  <si>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</si>
  <si>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</si>
  <si>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</si>
  <si>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</si>
  <si>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</si>
  <si>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</si>
  <si>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</si>
  <si>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</si>
  <si>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</si>
  <si>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</si>
  <si>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</si>
  <si>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</si>
  <si>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</si>
  <si>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</si>
  <si>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</si>
  <si>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</si>
  <si>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</si>
  <si>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</si>
  <si>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</si>
  <si>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</si>
  <si>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</si>
  <si>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</si>
  <si>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</si>
  <si>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</si>
  <si>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</si>
  <si>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</si>
  <si>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</si>
  <si>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</si>
  <si>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</si>
  <si>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</si>
  <si>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</si>
  <si>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</si>
  <si>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</si>
  <si>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</si>
  <si>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</si>
  <si>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</si>
  <si>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</si>
  <si>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</si>
  <si>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</si>
  <si>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</si>
  <si>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</si>
  <si>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</si>
  <si>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</si>
  <si>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</si>
  <si>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</si>
  <si>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</si>
  <si>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</si>
  <si>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</si>
  <si>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</si>
  <si>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</si>
  <si>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</si>
  <si>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</si>
  <si>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</si>
  <si>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</si>
  <si>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</si>
  <si>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</si>
  <si>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</si>
  <si>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</si>
  <si>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</si>
  <si>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</si>
  <si>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</si>
  <si>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</si>
  <si>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</si>
  <si>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</si>
  <si>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</si>
  <si>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</si>
  <si>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</si>
  <si>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</si>
  <si>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</si>
  <si>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</si>
  <si>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</si>
  <si>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</si>
  <si>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</si>
  <si>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</si>
  <si>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</si>
  <si>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</si>
  <si>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</si>
  <si>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</si>
  <si>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</si>
  <si>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</si>
  <si>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</si>
  <si>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</si>
  <si>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</si>
  <si>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</si>
  <si>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</si>
  <si>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</si>
  <si>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</si>
  <si>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</si>
  <si>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</si>
  <si>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</si>
  <si>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</si>
  <si>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</si>
  <si>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</si>
  <si>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</si>
  <si>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</si>
  <si>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</si>
  <si>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</si>
  <si>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</si>
  <si>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</si>
  <si>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</si>
  <si>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</si>
  <si>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</si>
  <si>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</si>
  <si>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</si>
  <si>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</si>
  <si>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</si>
  <si>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</si>
  <si>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</si>
  <si>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</si>
  <si>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</si>
  <si>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</si>
  <si>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</si>
  <si>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</si>
  <si>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</si>
  <si>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</si>
  <si>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</si>
  <si>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</si>
  <si>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</si>
  <si>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</si>
  <si>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</si>
  <si>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</si>
  <si>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</si>
  <si>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</si>
  <si>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</si>
  <si>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</si>
  <si>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</si>
  <si>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</si>
  <si>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</si>
  <si>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</si>
  <si>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</si>
  <si>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</si>
  <si>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</si>
  <si>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</si>
  <si>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</si>
  <si>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</si>
  <si>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</si>
  <si>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</si>
  <si>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</si>
  <si>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</si>
  <si>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</si>
  <si>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</si>
  <si>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</si>
  <si>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</si>
  <si>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</si>
  <si>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</si>
  <si>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</si>
  <si>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</si>
  <si>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</si>
  <si>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</si>
  <si>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</si>
  <si>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</si>
  <si>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</si>
  <si>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</si>
  <si>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</si>
  <si>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</si>
  <si>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</si>
  <si>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</si>
  <si>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</si>
  <si>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</si>
  <si>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</si>
  <si>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</si>
  <si>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</si>
  <si>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</si>
  <si>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</si>
  <si>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</si>
  <si>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</si>
  <si>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</si>
  <si>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</si>
  <si>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</si>
  <si>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</si>
  <si>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</si>
  <si>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</si>
  <si>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</si>
  <si>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</si>
  <si>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</si>
  <si>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</si>
  <si>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</si>
  <si>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</si>
  <si>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</si>
  <si>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</si>
  <si>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</si>
  <si>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</si>
  <si>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</si>
  <si>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</si>
  <si>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</si>
  <si>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</si>
  <si>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</si>
  <si>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</si>
  <si>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</si>
  <si>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</si>
  <si>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</si>
  <si>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</si>
  <si>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</si>
  <si>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</si>
  <si>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</si>
  <si>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</si>
  <si>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</si>
  <si>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</si>
  <si>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</si>
  <si>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</si>
  <si>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</si>
  <si>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</si>
  <si>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</si>
  <si>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</si>
  <si>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</si>
  <si>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</si>
  <si>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</si>
  <si>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</si>
  <si>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</si>
  <si>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</si>
  <si>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</si>
  <si>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</si>
  <si>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</si>
  <si>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</si>
  <si>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</si>
  <si>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</si>
  <si>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</si>
  <si>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</si>
  <si>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</si>
  <si>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</si>
  <si>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</si>
  <si>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</si>
  <si>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</si>
  <si>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</si>
  <si>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</si>
  <si>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</si>
  <si>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</si>
  <si>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</si>
  <si>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</si>
  <si>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</si>
  <si>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</si>
  <si>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</si>
  <si>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</si>
  <si>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</si>
  <si>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</si>
  <si>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</si>
  <si>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</si>
  <si>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</si>
  <si>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</si>
  <si>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</si>
  <si>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</si>
  <si>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</si>
  <si>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</si>
  <si>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</si>
  <si>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</si>
  <si>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</si>
  <si>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</si>
  <si>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</si>
  <si>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</si>
  <si>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</si>
  <si>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</si>
  <si>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</si>
  <si>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</si>
  <si>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</si>
  <si>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</si>
  <si>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</si>
  <si>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</si>
  <si>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</si>
  <si>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</si>
  <si>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</si>
  <si>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</si>
  <si>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</si>
  <si>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</si>
  <si>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</si>
  <si>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</si>
  <si>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</si>
  <si>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</si>
  <si>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</si>
  <si>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</si>
  <si>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</si>
  <si>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</si>
  <si>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</si>
  <si>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</si>
  <si>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</si>
  <si>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</si>
  <si>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</si>
  <si>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</si>
  <si>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</si>
  <si>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</si>
  <si>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</si>
  <si>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</si>
  <si>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</si>
  <si>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</si>
  <si>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</si>
  <si>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</si>
  <si>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</si>
  <si>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</si>
  <si>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</si>
  <si>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</si>
  <si>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</si>
  <si>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</si>
  <si>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</si>
  <si>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</si>
  <si>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</si>
  <si>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</si>
  <si>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</si>
  <si>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</si>
  <si>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</si>
  <si>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</si>
  <si>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</si>
  <si>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</si>
  <si>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</si>
  <si>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</si>
  <si>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</si>
  <si>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</si>
  <si>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</si>
  <si>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</si>
  <si>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</si>
  <si>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</si>
  <si>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</si>
  <si>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</si>
  <si>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</si>
  <si>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</si>
  <si>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</si>
  <si>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</si>
  <si>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</si>
  <si>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</si>
  <si>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</si>
  <si>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</si>
  <si>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</si>
  <si>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</si>
  <si>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</si>
  <si>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</si>
  <si>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</si>
  <si>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</si>
  <si>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</si>
  <si>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</si>
  <si>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</si>
  <si>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</si>
  <si>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</si>
  <si>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</si>
  <si>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</si>
  <si>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</si>
  <si>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</si>
  <si>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</si>
  <si>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</si>
  <si>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</si>
  <si>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</si>
  <si>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</si>
  <si>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</si>
  <si>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</si>
  <si>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</si>
  <si>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</si>
  <si>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</si>
  <si>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</si>
  <si>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</si>
  <si>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</si>
  <si>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</si>
  <si>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</si>
  <si>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</si>
  <si>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</si>
  <si>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</si>
  <si>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</si>
  <si>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</si>
  <si>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</si>
  <si>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</si>
  <si>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</si>
  <si>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</si>
  <si>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</si>
  <si>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</si>
  <si>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</si>
  <si>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</si>
  <si>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</si>
  <si>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</si>
  <si>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</si>
  <si>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</si>
  <si>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</si>
  <si>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</si>
  <si>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</si>
  <si>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</si>
  <si>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</si>
  <si>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</si>
  <si>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</si>
  <si>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</si>
  <si>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</si>
  <si>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</si>
  <si>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</si>
  <si>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</si>
  <si>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</si>
  <si>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</si>
  <si>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</si>
  <si>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</si>
  <si>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</si>
  <si>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</si>
  <si>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</si>
  <si>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</si>
  <si>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</si>
  <si>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</si>
  <si>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</si>
  <si>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</si>
  <si>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</si>
  <si>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</si>
  <si>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</si>
  <si>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</si>
  <si>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</si>
  <si>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</si>
  <si>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</si>
  <si>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</si>
  <si>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</si>
  <si>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</si>
  <si>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</si>
  <si>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</si>
  <si>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</si>
  <si>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</si>
  <si>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</si>
  <si>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</si>
  <si>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</si>
  <si>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</si>
  <si>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</si>
  <si>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</si>
  <si>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</si>
  <si>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</si>
  <si>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</si>
  <si>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</si>
  <si>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</si>
  <si>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</si>
  <si>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</si>
  <si>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</si>
  <si>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</si>
  <si>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</si>
  <si>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</si>
  <si>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</si>
  <si>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</si>
  <si>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</si>
  <si>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</si>
  <si>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</si>
  <si>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</si>
  <si>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</si>
  <si>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</si>
  <si>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</si>
  <si>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</si>
  <si>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</si>
  <si>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</si>
  <si>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</si>
  <si>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</si>
  <si>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</si>
  <si>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</si>
  <si>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</si>
  <si>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</si>
  <si>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</si>
  <si>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</si>
  <si>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</si>
  <si>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</si>
  <si>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</si>
  <si>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</si>
  <si>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</si>
  <si>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</si>
  <si>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</si>
  <si>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</si>
  <si>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</si>
  <si>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</si>
  <si>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</si>
  <si>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</si>
  <si>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</si>
  <si>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</si>
  <si>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</si>
  <si>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</si>
  <si>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</si>
  <si>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</si>
  <si>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</si>
  <si>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</si>
  <si>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</si>
  <si>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</si>
  <si>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</si>
  <si>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</si>
  <si>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</si>
  <si>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</si>
  <si>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</si>
  <si>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</si>
  <si>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</si>
  <si>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</si>
  <si>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</si>
  <si>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</si>
  <si>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</si>
  <si>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</si>
  <si>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</si>
  <si>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</si>
  <si>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</si>
  <si>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</si>
  <si>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</si>
  <si>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</si>
  <si>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</si>
  <si>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</si>
  <si>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</si>
  <si>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</si>
  <si>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</si>
  <si>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</si>
  <si>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</si>
  <si>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</si>
  <si>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</si>
  <si>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</si>
  <si>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</si>
  <si>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</si>
  <si>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</si>
  <si>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</si>
  <si>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</si>
  <si>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</si>
  <si>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</si>
  <si>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</si>
  <si>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</si>
  <si>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</si>
  <si>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</si>
  <si>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</si>
  <si>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</si>
  <si>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</si>
  <si>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</si>
  <si>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</si>
  <si>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</si>
  <si>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</si>
  <si>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</si>
  <si>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</si>
  <si>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</si>
  <si>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</si>
  <si>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</si>
  <si>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</si>
  <si>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</si>
  <si>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</si>
  <si>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</si>
  <si>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</si>
  <si>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</si>
  <si>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</si>
  <si>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</si>
  <si>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</si>
  <si>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</si>
  <si>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</si>
  <si>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</si>
  <si>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</si>
  <si>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</si>
  <si>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</si>
  <si>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</si>
  <si>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</si>
  <si>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</si>
  <si>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</si>
  <si>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</si>
  <si>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</si>
  <si>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</si>
  <si>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</si>
  <si>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</si>
  <si>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</si>
  <si>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</si>
  <si>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</si>
  <si>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</si>
  <si>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</si>
  <si>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</si>
  <si>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</si>
  <si>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</si>
  <si>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</si>
  <si>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</si>
  <si>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</si>
  <si>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</si>
  <si>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</si>
  <si>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</si>
  <si>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</si>
  <si>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</si>
  <si>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</si>
  <si>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</si>
  <si>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</si>
  <si>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</si>
  <si>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</si>
  <si>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</si>
  <si>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</si>
  <si>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</si>
  <si>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</si>
  <si>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</si>
  <si>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</si>
  <si>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</si>
  <si>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</si>
  <si>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</si>
  <si>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</si>
  <si>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</si>
  <si>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</si>
  <si>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</si>
  <si>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</si>
  <si>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</si>
  <si>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</si>
  <si>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</si>
  <si>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</si>
  <si>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</si>
  <si>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</si>
  <si>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</si>
  <si>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</si>
  <si>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</si>
  <si>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</si>
  <si>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</si>
  <si>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</si>
  <si>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</si>
  <si>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</si>
  <si>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</si>
  <si>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</si>
  <si>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</si>
  <si>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</si>
  <si>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</si>
  <si>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</si>
  <si>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</si>
  <si>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</si>
  <si>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</si>
  <si>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</si>
  <si>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</si>
  <si>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</si>
  <si>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</si>
  <si>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</si>
  <si>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</si>
  <si>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</si>
  <si>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</si>
  <si>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</si>
  <si>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</si>
  <si>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</si>
  <si>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</si>
  <si>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</si>
  <si>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</si>
  <si>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</si>
  <si>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</si>
  <si>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</si>
  <si>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</si>
  <si>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</si>
  <si>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</si>
  <si>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</si>
  <si>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</si>
  <si>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</si>
  <si>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</si>
  <si>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</si>
  <si>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</si>
  <si>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</si>
  <si>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</si>
  <si>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</si>
  <si>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</si>
  <si>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</si>
  <si>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</si>
  <si>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</si>
  <si>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</si>
  <si>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</si>
  <si>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</si>
  <si>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</si>
  <si>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</si>
  <si>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</si>
  <si>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</si>
  <si>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</si>
  <si>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</si>
  <si>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</si>
  <si>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</si>
  <si>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</si>
  <si>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</si>
  <si>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</si>
  <si>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</si>
  <si>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</si>
  <si>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</si>
  <si>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</si>
  <si>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</si>
  <si>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</si>
  <si>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</si>
  <si>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</si>
  <si>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</si>
  <si>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</si>
  <si>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</si>
  <si>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</si>
  <si>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</si>
  <si>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</si>
  <si>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</si>
  <si>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</si>
  <si>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</si>
  <si>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</si>
  <si>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</si>
  <si>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</si>
  <si>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</si>
  <si>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</si>
  <si>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</si>
  <si>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</si>
  <si>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</si>
  <si>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</si>
  <si>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</si>
  <si>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</si>
  <si>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</si>
  <si>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</si>
  <si>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</si>
  <si>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</si>
  <si>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</si>
  <si>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</si>
  <si>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</si>
  <si>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</si>
  <si>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</si>
  <si>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</si>
  <si>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</si>
  <si>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</si>
  <si>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</si>
  <si>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</si>
  <si>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</si>
  <si>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</si>
  <si>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</si>
  <si>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</si>
  <si>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</si>
  <si>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</si>
  <si>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</si>
  <si>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</si>
  <si>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</si>
  <si>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</si>
  <si>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</si>
  <si>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</si>
  <si>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</si>
  <si>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</si>
  <si>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</si>
  <si>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</si>
  <si>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</si>
  <si>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</si>
  <si>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</si>
  <si>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</si>
  <si>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</si>
  <si>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</si>
  <si>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</si>
  <si>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</si>
  <si>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</si>
  <si>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</si>
  <si>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</si>
  <si>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</si>
  <si>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</si>
  <si>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</si>
  <si>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</si>
  <si>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</si>
  <si>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</si>
  <si>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</si>
  <si>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</si>
  <si>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</si>
  <si>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</si>
  <si>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</si>
  <si>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</si>
  <si>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</si>
  <si>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</si>
  <si>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</si>
  <si>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</si>
  <si>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</si>
  <si>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</si>
  <si>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</si>
  <si>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</si>
  <si>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</si>
  <si>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</si>
  <si>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</si>
  <si>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</si>
  <si>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</si>
  <si>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</si>
  <si>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</si>
  <si>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</si>
  <si>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</si>
  <si>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</si>
  <si>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</si>
  <si>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</si>
  <si>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</si>
  <si>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</si>
  <si>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</si>
  <si>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</si>
  <si>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</si>
  <si>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</si>
  <si>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</si>
  <si>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</si>
  <si>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</si>
  <si>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</si>
  <si>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</si>
  <si>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</si>
  <si>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</si>
  <si>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</si>
  <si>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</si>
  <si>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</si>
  <si>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</si>
  <si>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</si>
  <si>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</si>
  <si>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</si>
  <si>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</si>
  <si>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</si>
  <si>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</si>
  <si>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</si>
  <si>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</si>
  <si>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</si>
  <si>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</si>
  <si>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</si>
  <si>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</si>
  <si>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</si>
  <si>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</si>
  <si>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</si>
  <si>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</si>
  <si>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</si>
  <si>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</si>
  <si>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</si>
  <si>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</si>
  <si>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</si>
  <si>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</si>
  <si>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</si>
  <si>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</si>
  <si>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</si>
  <si>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</si>
  <si>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</si>
  <si>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</si>
  <si>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</si>
  <si>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</si>
  <si>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</si>
  <si>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</si>
  <si>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</si>
  <si>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</si>
  <si>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</si>
  <si>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</si>
  <si>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</si>
  <si>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</si>
  <si>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</si>
  <si>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</si>
  <si>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</si>
  <si>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</si>
  <si>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</si>
  <si>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</si>
  <si>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</si>
  <si>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</si>
  <si>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</si>
  <si>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</si>
  <si>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</si>
  <si>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</si>
  <si>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</si>
  <si>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</si>
  <si>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</si>
  <si>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</si>
  <si>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</si>
  <si>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</si>
  <si>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</si>
  <si>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</si>
  <si>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</si>
  <si>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</si>
  <si>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</si>
  <si>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</si>
  <si>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</si>
  <si>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</si>
  <si>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</si>
  <si>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</si>
  <si>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</si>
  <si>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</si>
  <si>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</si>
  <si>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</si>
  <si>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</si>
  <si>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</si>
  <si>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</si>
  <si>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</si>
  <si>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</si>
  <si>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</si>
  <si>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</si>
  <si>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</si>
  <si>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</si>
  <si>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</si>
  <si>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</si>
  <si>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</si>
  <si>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</si>
  <si>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</si>
  <si>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</si>
  <si>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</si>
  <si>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</si>
  <si>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</si>
  <si>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</si>
  <si>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</si>
  <si>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</si>
  <si>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</si>
  <si>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</si>
  <si>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</si>
  <si>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</si>
  <si>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</si>
  <si>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</si>
  <si>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</si>
  <si>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</si>
  <si>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</si>
  <si>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</si>
  <si>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</si>
  <si>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</si>
  <si>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</si>
  <si>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</si>
  <si>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</si>
  <si>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</si>
  <si>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</si>
  <si>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</si>
  <si>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</si>
  <si>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</si>
  <si>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</si>
  <si>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</si>
  <si>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</si>
  <si>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</si>
  <si>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</si>
  <si>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</si>
  <si>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</si>
  <si>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</si>
  <si>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</si>
  <si>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</si>
  <si>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</si>
  <si>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</si>
  <si>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</si>
  <si>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</si>
  <si>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</si>
  <si>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</si>
  <si>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</si>
  <si>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</si>
  <si>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</si>
  <si>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</si>
  <si>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</si>
  <si>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</si>
  <si>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</si>
  <si>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</si>
  <si>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</si>
  <si>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</si>
  <si>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</si>
  <si>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</si>
  <si>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</si>
  <si>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</si>
  <si>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</si>
  <si>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</si>
  <si>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</si>
  <si>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</si>
  <si>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</si>
  <si>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</si>
  <si>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</si>
  <si>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</si>
  <si>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</si>
  <si>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</si>
  <si>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</si>
  <si>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</si>
  <si>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</si>
  <si>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</si>
  <si>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</si>
  <si>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</si>
  <si>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</si>
  <si>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</si>
  <si>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</si>
  <si>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</si>
  <si>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</si>
  <si>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</si>
  <si>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</si>
  <si>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</si>
  <si>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</si>
  <si>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</si>
  <si>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</si>
  <si>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</si>
  <si>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</si>
  <si>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</si>
  <si>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</si>
  <si>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</si>
  <si>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</si>
  <si>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</si>
  <si>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</si>
  <si>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</si>
  <si>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</si>
  <si>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</si>
  <si>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</si>
  <si>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</si>
  <si>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</si>
  <si>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</si>
  <si>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</si>
  <si>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</si>
  <si>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</si>
  <si>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</si>
  <si>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</si>
  <si>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</si>
  <si>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</si>
  <si>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</si>
  <si>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</si>
  <si>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</si>
  <si>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</si>
  <si>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</si>
  <si>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</si>
  <si>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</si>
  <si>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</si>
  <si>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</si>
  <si>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</si>
  <si>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</si>
  <si>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</si>
  <si>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</si>
  <si>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</si>
  <si>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</si>
  <si>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</si>
  <si>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</si>
  <si>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</si>
  <si>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</si>
  <si>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</si>
  <si>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</si>
  <si>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</si>
  <si>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</si>
  <si>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</si>
  <si>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</si>
  <si>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</si>
  <si>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</si>
  <si>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</si>
  <si>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</si>
  <si>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</si>
  <si>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</si>
  <si>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</si>
  <si>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</si>
  <si>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</si>
  <si>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</si>
  <si>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</si>
  <si>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</si>
  <si>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</si>
  <si>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</si>
  <si>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</si>
  <si>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</si>
  <si>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</si>
  <si>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</si>
  <si>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</si>
  <si>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</si>
  <si>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</si>
  <si>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</si>
  <si>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</si>
  <si>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</si>
  <si>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</si>
  <si>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</si>
  <si>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</si>
  <si>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</si>
  <si>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</si>
  <si>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</si>
  <si>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</si>
  <si>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</si>
  <si>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</si>
  <si>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</si>
  <si>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</si>
  <si>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</si>
  <si>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</si>
  <si>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</si>
  <si>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</si>
  <si>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</si>
  <si>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</si>
  <si>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</si>
  <si>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</si>
  <si>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</si>
  <si>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</si>
  <si>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</si>
  <si>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</si>
  <si>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</si>
  <si>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</si>
  <si>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</si>
  <si>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</si>
  <si>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</si>
  <si>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</si>
  <si>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</si>
  <si>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</si>
  <si>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</si>
  <si>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</si>
  <si>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</si>
  <si>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</si>
  <si>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</si>
  <si>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</si>
  <si>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</si>
  <si>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</si>
  <si>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</si>
  <si>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</si>
  <si>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</si>
  <si>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</si>
  <si>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</si>
  <si>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</si>
  <si>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</si>
  <si>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</si>
  <si>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</si>
  <si>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</si>
  <si>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</si>
  <si>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</si>
  <si>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</si>
  <si>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</si>
  <si>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</si>
  <si>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</si>
  <si>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</si>
  <si>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</si>
  <si>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</si>
  <si>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</si>
  <si>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</si>
  <si>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</si>
  <si>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</si>
  <si>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</si>
  <si>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</si>
  <si>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</si>
  <si>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</si>
  <si>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</si>
  <si>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</si>
  <si>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</si>
  <si>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</si>
  <si>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</si>
  <si>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</si>
  <si>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</si>
  <si>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</si>
  <si>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</si>
  <si>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</si>
  <si>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</si>
  <si>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</si>
  <si>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</si>
  <si>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</si>
  <si>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</si>
  <si>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</si>
  <si>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</si>
  <si>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</si>
  <si>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</si>
  <si>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</si>
  <si>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</si>
  <si>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</si>
  <si>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</si>
  <si>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</si>
  <si>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</si>
  <si>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</si>
  <si>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</si>
  <si>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</si>
  <si>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</si>
  <si>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</si>
  <si>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</si>
  <si>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</si>
  <si>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</si>
  <si>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</si>
  <si>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</si>
  <si>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</si>
  <si>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</si>
  <si>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</si>
  <si>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</si>
  <si>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</si>
  <si>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</si>
  <si>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</si>
  <si>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</si>
  <si>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</si>
  <si>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</si>
  <si>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</si>
  <si>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</si>
  <si>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</si>
  <si>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</si>
  <si>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</si>
  <si>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</si>
  <si>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</si>
  <si>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</si>
  <si>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</si>
  <si>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</si>
  <si>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</si>
  <si>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</si>
  <si>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</si>
  <si>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</si>
  <si>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</si>
  <si>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</si>
  <si>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</si>
  <si>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</si>
  <si>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</si>
  <si>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</si>
  <si>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</si>
  <si>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</si>
  <si>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</si>
  <si>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</si>
  <si>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</si>
  <si>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</si>
  <si>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</si>
  <si>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</si>
  <si>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</si>
  <si>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</si>
  <si>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</si>
  <si>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</si>
  <si>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</si>
  <si>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</si>
  <si>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</si>
  <si>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</si>
  <si>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</si>
  <si>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</si>
  <si>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</si>
  <si>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</si>
  <si>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</si>
  <si>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</si>
  <si>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</si>
  <si>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</si>
  <si>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</si>
  <si>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</si>
  <si>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</si>
  <si>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</si>
  <si>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</si>
  <si>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</si>
  <si>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</si>
  <si>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</si>
  <si>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</si>
  <si>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</si>
  <si>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</si>
  <si>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</si>
  <si>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</si>
  <si>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</si>
  <si>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</si>
  <si>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</si>
  <si>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</si>
  <si>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</si>
  <si>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</si>
  <si>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</si>
  <si>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</si>
  <si>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</si>
  <si>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</si>
  <si>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</si>
  <si>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</si>
  <si>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</si>
  <si>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</si>
  <si>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</si>
  <si>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</si>
  <si>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</si>
  <si>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</si>
  <si>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</si>
  <si>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</si>
  <si>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</si>
  <si>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</si>
  <si>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</si>
  <si>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</si>
  <si>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</si>
  <si>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</si>
  <si>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</si>
  <si>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</si>
  <si>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</si>
  <si>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</si>
  <si>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</si>
  <si>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</si>
  <si>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</si>
  <si>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</si>
  <si>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</si>
  <si>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</si>
  <si>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</si>
  <si>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</si>
  <si>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</si>
  <si>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</si>
  <si>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</si>
  <si>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</si>
  <si>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</si>
  <si>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</si>
  <si>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</si>
  <si>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</si>
  <si>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</si>
  <si>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</si>
  <si>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</si>
  <si>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</si>
  <si>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</si>
  <si>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</si>
  <si>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</si>
  <si>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</si>
  <si>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</si>
  <si>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</si>
  <si>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</si>
  <si>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</si>
  <si>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</si>
  <si>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</si>
  <si>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</si>
  <si>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</si>
  <si>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</si>
  <si>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</si>
  <si>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</si>
  <si>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</si>
  <si>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</si>
  <si>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</si>
  <si>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</si>
  <si>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</si>
  <si>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</si>
  <si>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</si>
  <si>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</si>
  <si>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</si>
  <si>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</si>
  <si>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</si>
  <si>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</si>
  <si>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</si>
  <si>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</si>
  <si>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</si>
  <si>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</si>
  <si>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</si>
  <si>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</si>
  <si>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</si>
  <si>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</si>
  <si>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</si>
  <si>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</si>
  <si>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</si>
  <si>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</si>
  <si>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</si>
  <si>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</si>
  <si>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</si>
  <si>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</si>
  <si>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</si>
  <si>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</si>
  <si>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</si>
  <si>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</si>
  <si>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</si>
  <si>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</si>
  <si>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</si>
  <si>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</si>
  <si>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</si>
  <si>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</si>
  <si>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</si>
  <si>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</si>
  <si>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</si>
  <si>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</si>
  <si>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</si>
  <si>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</si>
  <si>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</si>
  <si>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</si>
  <si>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</si>
  <si>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</si>
  <si>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</si>
  <si>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</si>
  <si>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</si>
  <si>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</si>
  <si>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</si>
  <si>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</si>
  <si>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</si>
  <si>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</si>
  <si>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</si>
  <si>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</si>
  <si>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</si>
  <si>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</si>
  <si>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</si>
  <si>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</si>
  <si>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</si>
  <si>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</si>
  <si>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</si>
  <si>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</si>
  <si>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</si>
  <si>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</si>
  <si>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</si>
  <si>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</si>
  <si>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</si>
  <si>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</si>
  <si>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</si>
  <si>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</si>
  <si>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</si>
  <si>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</si>
  <si>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</si>
  <si>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</si>
  <si>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</si>
  <si>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</si>
  <si>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</si>
  <si>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</si>
  <si>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</si>
  <si>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</si>
  <si>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</si>
  <si>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</si>
  <si>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</si>
  <si>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</si>
  <si>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</si>
  <si>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</si>
  <si>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</si>
  <si>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</si>
  <si>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</si>
  <si>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</si>
  <si>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</si>
  <si>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</si>
  <si>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</si>
  <si>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</si>
  <si>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</si>
  <si>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</si>
  <si>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</si>
  <si>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</si>
  <si>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</si>
  <si>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</si>
  <si>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</si>
  <si>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</si>
  <si>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</si>
  <si>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</si>
  <si>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</si>
  <si>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</si>
  <si>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</si>
  <si>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</si>
  <si>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</si>
  <si>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</si>
  <si>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</si>
  <si>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</si>
  <si>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</si>
  <si>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</si>
  <si>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</si>
  <si>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</si>
  <si>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</si>
  <si>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</si>
  <si>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</si>
  <si>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</si>
  <si>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</si>
  <si>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</si>
  <si>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</si>
  <si>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</si>
  <si>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</si>
  <si>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</si>
  <si>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</si>
  <si>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</si>
  <si>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</si>
  <si>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</si>
  <si>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</si>
  <si>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</si>
  <si>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</si>
  <si>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</si>
  <si>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</si>
  <si>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</si>
  <si>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</si>
  <si>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</si>
  <si>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</si>
  <si>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</si>
  <si>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</si>
  <si>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</si>
  <si>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</si>
  <si>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</si>
  <si>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</si>
  <si>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</si>
  <si>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</si>
  <si>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</si>
  <si>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</si>
  <si>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</si>
  <si>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</si>
  <si>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</si>
  <si>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</si>
  <si>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</si>
  <si>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</si>
  <si>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</si>
  <si>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</si>
  <si>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</si>
  <si>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</si>
  <si>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</si>
  <si>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</si>
  <si>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</si>
  <si>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</si>
  <si>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</si>
  <si>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</si>
  <si>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</si>
  <si>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</si>
  <si>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</si>
  <si>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</si>
  <si>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</si>
  <si>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</si>
  <si>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</si>
  <si>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</si>
  <si>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</si>
  <si>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</si>
  <si>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</si>
  <si>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</si>
  <si>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</si>
  <si>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</si>
  <si>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</si>
  <si>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</si>
  <si>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</si>
  <si>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</si>
  <si>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</si>
  <si>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</si>
  <si>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</si>
  <si>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</si>
  <si>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</si>
  <si>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</si>
  <si>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</si>
  <si>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</si>
  <si>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</si>
  <si>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</si>
  <si>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</si>
  <si>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</si>
  <si>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</si>
  <si>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</si>
  <si>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</si>
  <si>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</si>
  <si>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</si>
  <si>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</si>
  <si>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</si>
  <si>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</si>
  <si>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</si>
  <si>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</si>
  <si>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</si>
  <si>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</si>
  <si>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</si>
  <si>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</si>
  <si>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</si>
  <si>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</si>
  <si>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</si>
  <si>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</si>
  <si>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</si>
  <si>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</si>
  <si>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</si>
  <si>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</si>
  <si>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</si>
  <si>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</si>
  <si>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</si>
  <si>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</si>
  <si>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</si>
  <si>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</si>
  <si>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</si>
  <si>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</si>
  <si>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</si>
  <si>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</si>
  <si>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</si>
  <si>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</si>
  <si>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</si>
  <si>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</si>
  <si>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</si>
  <si>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</si>
  <si>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</si>
  <si>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</si>
  <si>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</si>
  <si>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</si>
  <si>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</si>
  <si>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</si>
  <si>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</si>
  <si>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</si>
  <si>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</si>
  <si>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</si>
  <si>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</si>
  <si>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</si>
  <si>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</si>
  <si>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</si>
  <si>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</si>
  <si>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</si>
  <si>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</si>
  <si>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</si>
  <si>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</si>
  <si>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</si>
  <si>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</si>
  <si>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</si>
  <si>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</si>
  <si>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</si>
  <si>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</si>
  <si>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</si>
  <si>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</si>
  <si>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</si>
  <si>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</si>
  <si>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</si>
  <si>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</si>
  <si>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</si>
  <si>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</si>
  <si>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</si>
  <si>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</si>
  <si>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</si>
  <si>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</si>
  <si>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</si>
  <si>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</si>
  <si>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</si>
  <si>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</si>
  <si>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</si>
  <si>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</si>
  <si>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</si>
  <si>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</si>
  <si>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</si>
  <si>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</si>
  <si>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</si>
  <si>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</si>
  <si>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</si>
  <si>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</si>
  <si>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</si>
  <si>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</si>
  <si>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</si>
  <si>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</si>
  <si>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</si>
  <si>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</si>
  <si>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</si>
  <si>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</si>
  <si>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</si>
  <si>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</si>
  <si>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</si>
  <si>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</si>
  <si>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</si>
  <si>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</si>
  <si>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</si>
  <si>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</si>
  <si>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</si>
  <si>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</si>
  <si>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</si>
  <si>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</si>
  <si>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</si>
  <si>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</si>
  <si>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</si>
  <si>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</si>
  <si>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</si>
  <si>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</si>
  <si>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</si>
  <si>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</si>
  <si>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</si>
  <si>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</si>
  <si>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</si>
  <si>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</si>
  <si>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</si>
  <si>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</si>
  <si>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</si>
  <si>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</si>
  <si>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</si>
  <si>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</si>
  <si>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</si>
  <si>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</si>
  <si>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</si>
  <si>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</si>
  <si>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</si>
  <si>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</si>
  <si>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</si>
  <si>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</si>
  <si>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</si>
  <si>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</si>
  <si>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</si>
  <si>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</si>
  <si>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</si>
  <si>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</si>
  <si>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</si>
  <si>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</si>
  <si>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</si>
  <si>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</si>
  <si>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</si>
  <si>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</si>
  <si>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</si>
  <si>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</si>
  <si>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</si>
  <si>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</si>
  <si>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</si>
  <si>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</si>
  <si>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</si>
  <si>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</si>
  <si>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</si>
  <si>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</si>
  <si>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</si>
  <si>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</si>
  <si>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</si>
  <si>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</si>
  <si>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</si>
  <si>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</si>
  <si>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</si>
  <si>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</si>
  <si>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</si>
  <si>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</si>
  <si>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</si>
  <si>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</si>
  <si>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</si>
  <si>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</si>
  <si>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</si>
  <si>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</si>
  <si>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</si>
  <si>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</si>
  <si>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</si>
  <si>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</si>
  <si>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</si>
  <si>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</si>
  <si>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</si>
  <si>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</si>
  <si>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</si>
  <si>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</si>
  <si>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</si>
  <si>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</si>
  <si>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</si>
  <si>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</si>
  <si>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</si>
  <si>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</si>
  <si>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</si>
  <si>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</si>
  <si>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</si>
  <si>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</si>
  <si>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</si>
  <si>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</si>
  <si>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</si>
  <si>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</si>
  <si>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</si>
  <si>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</si>
  <si>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</si>
  <si>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</si>
  <si>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</si>
  <si>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</si>
  <si>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</si>
  <si>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</si>
  <si>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</si>
  <si>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</si>
  <si>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</si>
  <si>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</si>
  <si>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</si>
  <si>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</si>
  <si>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</si>
  <si>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</si>
  <si>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</si>
  <si>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</si>
  <si>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</si>
  <si>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</si>
  <si>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</si>
  <si>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</si>
  <si>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</si>
  <si>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</si>
  <si>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</si>
  <si>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</si>
  <si>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</si>
  <si>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</si>
  <si>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</si>
  <si>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</si>
  <si>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</si>
  <si>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</si>
  <si>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</si>
  <si>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</si>
  <si>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</si>
  <si>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</si>
  <si>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</si>
  <si>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</si>
  <si>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</si>
  <si>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</si>
  <si>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</si>
  <si>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</si>
  <si>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</si>
  <si>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</si>
  <si>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</si>
  <si>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</si>
  <si>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</si>
  <si>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</si>
  <si>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</si>
  <si>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</si>
  <si>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</si>
  <si>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</si>
  <si>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</si>
  <si>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</si>
  <si>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</si>
  <si>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</si>
  <si>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</si>
  <si>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</si>
  <si>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</si>
  <si>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</si>
  <si>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</si>
  <si>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</si>
  <si>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</si>
  <si>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</si>
  <si>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</si>
  <si>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</si>
  <si>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</si>
  <si>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</si>
  <si>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</si>
  <si>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</si>
  <si>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</si>
  <si>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</si>
  <si>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</si>
  <si>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</si>
  <si>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</si>
  <si>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</si>
  <si>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</si>
  <si>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</si>
  <si>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</si>
  <si>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</si>
  <si>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</si>
  <si>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</si>
  <si>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</si>
  <si>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</si>
  <si>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</si>
  <si>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</si>
  <si>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</si>
  <si>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</si>
  <si>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</si>
  <si>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</si>
  <si>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</si>
  <si>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</si>
  <si>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</si>
  <si>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</si>
  <si>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</si>
  <si>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</si>
  <si>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</si>
  <si>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</si>
  <si>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</si>
  <si>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</si>
  <si>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</si>
  <si>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</si>
  <si>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</si>
  <si>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</si>
  <si>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</si>
  <si>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</si>
  <si>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</si>
  <si>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</si>
  <si>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</si>
  <si>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</si>
  <si>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</si>
  <si>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</si>
  <si>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</si>
  <si>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</si>
  <si>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</si>
  <si>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</si>
  <si>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</si>
  <si>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</si>
  <si>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</si>
  <si>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</si>
  <si>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</si>
  <si>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</si>
  <si>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</si>
  <si>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</si>
  <si>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</si>
  <si>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</si>
  <si>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</si>
  <si>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</si>
  <si>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</si>
  <si>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</si>
  <si>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</si>
  <si>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</si>
  <si>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</si>
  <si>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</si>
  <si>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</si>
  <si>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</si>
  <si>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</si>
  <si>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</si>
  <si>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</si>
  <si>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</si>
  <si>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</si>
  <si>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</si>
  <si>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</si>
  <si>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</si>
  <si>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</si>
  <si>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</si>
  <si>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</si>
  <si>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</si>
  <si>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</si>
  <si>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</si>
  <si>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</si>
  <si>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</si>
  <si>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</si>
  <si>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</si>
  <si>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</si>
  <si>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</si>
  <si>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</si>
  <si>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</si>
  <si>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</si>
  <si>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</si>
  <si>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</si>
  <si>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</si>
  <si>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</si>
  <si>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</si>
  <si>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</si>
  <si>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</si>
  <si>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</si>
  <si>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</si>
  <si>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</si>
  <si>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</si>
  <si>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</si>
  <si>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</si>
  <si>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</si>
  <si>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</si>
  <si>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</si>
  <si>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</si>
  <si>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</si>
  <si>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</si>
  <si>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</si>
  <si>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</si>
  <si>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</si>
  <si>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</si>
  <si>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</si>
  <si>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</si>
  <si>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</si>
  <si>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</si>
  <si>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</si>
  <si>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</si>
  <si>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</si>
  <si>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</si>
  <si>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</si>
  <si>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</si>
  <si>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</si>
  <si>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</si>
  <si>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</si>
  <si>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</si>
  <si>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</si>
  <si>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</si>
  <si>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</si>
  <si>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</si>
  <si>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</si>
  <si>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</si>
  <si>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</si>
  <si>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</si>
  <si>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</si>
  <si>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</si>
  <si>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</si>
  <si>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</si>
  <si>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</si>
  <si>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</si>
  <si>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</si>
  <si>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</si>
  <si>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</si>
  <si>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</si>
  <si>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</si>
  <si>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</si>
  <si>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</si>
  <si>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</si>
  <si>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</si>
  <si>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</si>
  <si>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</si>
  <si>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</si>
  <si>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</si>
  <si>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</si>
  <si>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</si>
  <si>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</si>
  <si>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</si>
  <si>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</si>
  <si>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</si>
  <si>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</si>
  <si>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</si>
  <si>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</si>
  <si>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</si>
  <si>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</si>
  <si>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</si>
  <si>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</si>
  <si>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</si>
  <si>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</si>
  <si>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</si>
  <si>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</si>
  <si>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</si>
  <si>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</si>
  <si>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</si>
  <si>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</si>
  <si>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</si>
  <si>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</si>
  <si>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</si>
  <si>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</si>
  <si>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</si>
  <si>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</si>
  <si>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</si>
  <si>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</si>
  <si>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</si>
  <si>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</si>
  <si>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</si>
  <si>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</si>
  <si>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</si>
  <si>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</si>
  <si>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</si>
  <si>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</si>
  <si>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</si>
  <si>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</si>
  <si>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</si>
  <si>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</si>
  <si>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</si>
  <si>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</si>
  <si>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</si>
  <si>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</si>
  <si>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</si>
  <si>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</si>
  <si>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</si>
  <si>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</si>
  <si>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</si>
  <si>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</si>
  <si>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</si>
  <si>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</si>
  <si>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</si>
  <si>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</si>
  <si>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</si>
  <si>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</si>
  <si>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</si>
  <si>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</si>
  <si>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</si>
  <si>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</si>
  <si>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</si>
  <si>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</si>
  <si>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</si>
  <si>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</si>
  <si>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</si>
  <si>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</si>
  <si>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</si>
  <si>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</si>
  <si>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</si>
  <si>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</si>
  <si>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</si>
  <si>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</si>
  <si>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</si>
  <si>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</si>
  <si>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</si>
  <si>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</si>
  <si>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</si>
  <si>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</si>
  <si>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</si>
  <si>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</si>
  <si>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</si>
  <si>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</si>
  <si>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</si>
  <si>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</si>
  <si>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</si>
  <si>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</si>
  <si>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</si>
  <si>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</si>
  <si>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</si>
  <si>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</si>
  <si>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</si>
  <si>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</si>
  <si>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</si>
  <si>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</si>
  <si>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</si>
  <si>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</si>
  <si>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</si>
  <si>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</si>
  <si>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</si>
  <si>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</si>
  <si>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</si>
  <si>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</si>
  <si>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</si>
  <si>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</si>
  <si>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</si>
  <si>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</si>
  <si>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</si>
  <si>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</si>
  <si>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</si>
  <si>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</si>
  <si>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</si>
  <si>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</si>
  <si>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</si>
  <si>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</si>
  <si>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</si>
  <si>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</si>
  <si>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</si>
  <si>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</si>
  <si>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</si>
  <si>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</si>
  <si>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</si>
  <si>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</si>
  <si>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</si>
  <si>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</si>
  <si>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</si>
  <si>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</si>
  <si>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</si>
  <si>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</si>
  <si>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</si>
  <si>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</si>
  <si>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</si>
  <si>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</si>
  <si>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</si>
  <si>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</si>
  <si>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</si>
  <si>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</si>
  <si>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</si>
  <si>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</si>
  <si>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</si>
  <si>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</si>
  <si>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</si>
  <si>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</si>
  <si>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</si>
  <si>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</si>
  <si>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</si>
  <si>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</si>
  <si>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</si>
  <si>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</si>
  <si>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</si>
  <si>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</si>
  <si>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</si>
  <si>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</si>
  <si>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</si>
  <si>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</si>
  <si>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</si>
  <si>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</si>
  <si>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</si>
  <si>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</si>
  <si>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</si>
  <si>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</si>
  <si>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</si>
  <si>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</si>
  <si>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</si>
  <si>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</si>
  <si>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</si>
  <si>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</si>
  <si>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</si>
  <si>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</si>
  <si>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</si>
  <si>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</si>
  <si>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</si>
  <si>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</si>
  <si>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</si>
  <si>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</si>
  <si>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</si>
  <si>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</si>
  <si>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</si>
  <si>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</si>
  <si>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</si>
  <si>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</si>
  <si>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</si>
  <si>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</si>
  <si>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</si>
  <si>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</si>
  <si>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</si>
  <si>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</si>
  <si>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</si>
  <si>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</si>
  <si>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</si>
  <si>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</si>
  <si>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</si>
  <si>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</si>
  <si>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</si>
  <si>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</si>
  <si>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</si>
  <si>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</si>
  <si>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</si>
  <si>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</si>
  <si>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</si>
  <si>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</si>
  <si>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</si>
  <si>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</si>
  <si>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</si>
  <si>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</si>
  <si>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</si>
  <si>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</si>
  <si>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</si>
  <si>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</si>
  <si>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</si>
  <si>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</si>
  <si>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</si>
  <si>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</si>
  <si>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</si>
  <si>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</si>
  <si>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</si>
  <si>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</si>
  <si>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</si>
  <si>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</si>
  <si>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</si>
  <si>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</si>
  <si>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</si>
  <si>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</si>
  <si>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</si>
  <si>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</si>
  <si>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</si>
  <si>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</si>
  <si>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</si>
  <si>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</si>
  <si>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</si>
  <si>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</si>
  <si>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</si>
  <si>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</si>
  <si>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</si>
  <si>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</si>
  <si>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</si>
  <si>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</si>
  <si>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</si>
  <si>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</si>
  <si>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</si>
  <si>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</si>
  <si>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</si>
  <si>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</si>
  <si>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</si>
  <si>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</si>
  <si>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</si>
  <si>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</si>
  <si>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</si>
  <si>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</si>
  <si>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</si>
  <si>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</si>
  <si>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</si>
  <si>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</si>
  <si>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</si>
  <si>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</si>
  <si>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</si>
  <si>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</si>
  <si>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</si>
  <si>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</si>
  <si>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</si>
  <si>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</si>
  <si>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</si>
  <si>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</si>
  <si>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</si>
  <si>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</si>
  <si>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</si>
  <si>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</si>
  <si>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</si>
  <si>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</si>
  <si>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</si>
  <si>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</si>
  <si>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</si>
  <si>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</si>
  <si>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</si>
  <si>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</si>
  <si>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</si>
  <si>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</si>
  <si>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</si>
  <si>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</si>
  <si>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</si>
  <si>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</si>
  <si>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</si>
  <si>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</si>
  <si>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</si>
  <si>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</si>
  <si>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</si>
  <si>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</si>
  <si>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</si>
  <si>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</si>
  <si>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</si>
  <si>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</si>
  <si>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</si>
  <si>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</si>
  <si>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</si>
  <si>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</si>
  <si>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</si>
  <si>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</si>
  <si>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</si>
  <si>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</si>
  <si>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</si>
  <si>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</si>
  <si>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</si>
  <si>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</si>
  <si>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</si>
  <si>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</si>
  <si>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</si>
  <si>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</si>
  <si>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</si>
  <si>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</si>
  <si>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</si>
  <si>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</si>
  <si>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</si>
  <si>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</si>
  <si>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</si>
  <si>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</si>
  <si>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</si>
  <si>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</si>
  <si>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</si>
  <si>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</si>
  <si>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</si>
  <si>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</si>
  <si>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</si>
  <si>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</si>
  <si>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</si>
  <si>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</si>
  <si>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</si>
  <si>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</si>
  <si>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</si>
  <si>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</si>
  <si>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</si>
  <si>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</si>
  <si>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</si>
  <si>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</si>
  <si>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</si>
  <si>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</si>
  <si>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</si>
  <si>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</si>
  <si>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</si>
  <si>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</si>
  <si>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</si>
  <si>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</si>
  <si>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</si>
  <si>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</si>
  <si>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</si>
  <si>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</si>
  <si>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</si>
  <si>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</si>
  <si>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</si>
  <si>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</si>
  <si>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</si>
  <si>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</si>
  <si>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</si>
  <si>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</si>
  <si>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</si>
  <si>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</si>
  <si>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</si>
  <si>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</si>
  <si>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</si>
  <si>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</si>
  <si>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</si>
  <si>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</si>
  <si>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</si>
  <si>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</si>
  <si>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</si>
  <si>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</si>
  <si>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</si>
  <si>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</si>
  <si>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</si>
  <si>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</si>
  <si>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</si>
  <si>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</si>
  <si>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</si>
  <si>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</si>
  <si>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</si>
  <si>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</si>
  <si>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</si>
  <si>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</si>
  <si>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</si>
  <si>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</si>
  <si>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</si>
  <si>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</si>
  <si>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</si>
  <si>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</si>
  <si>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</si>
  <si>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</si>
  <si>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</si>
  <si>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</si>
  <si>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</si>
  <si>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</si>
  <si>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</si>
  <si>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</si>
  <si>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</si>
  <si>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</si>
  <si>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</si>
  <si>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</si>
  <si>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</si>
  <si>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</si>
  <si>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</si>
  <si>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</si>
  <si>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</si>
  <si>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</si>
  <si>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</si>
  <si>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</si>
  <si>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</si>
  <si>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</si>
  <si>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</si>
  <si>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</si>
  <si>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</si>
  <si>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</si>
  <si>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</si>
  <si>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</si>
  <si>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</si>
  <si>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</si>
  <si>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</si>
  <si>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</si>
  <si>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</si>
  <si>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</si>
  <si>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</si>
  <si>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</si>
  <si>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</si>
  <si>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</si>
  <si>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</si>
  <si>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</si>
  <si>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</si>
  <si>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</si>
  <si>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</si>
  <si>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</si>
  <si>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</si>
  <si>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</si>
  <si>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</si>
  <si>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</si>
  <si>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</si>
  <si>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</si>
  <si>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</si>
  <si>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</si>
  <si>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</si>
  <si>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</si>
  <si>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</si>
  <si>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</si>
  <si>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</si>
  <si>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</si>
  <si>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</si>
  <si>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</si>
  <si>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</si>
  <si>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</si>
  <si>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</si>
  <si>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</si>
  <si>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</si>
  <si>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</si>
  <si>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</si>
  <si>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</si>
  <si>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</si>
  <si>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</si>
  <si>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</si>
  <si>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</si>
  <si>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</si>
  <si>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</si>
  <si>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</si>
  <si>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</si>
  <si>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</si>
  <si>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</si>
  <si>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</si>
  <si>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</si>
  <si>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</si>
  <si>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</si>
  <si>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</si>
  <si>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</si>
  <si>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</si>
  <si>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</si>
  <si>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</si>
  <si>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</si>
  <si>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</si>
  <si>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</si>
  <si>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</si>
  <si>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</si>
  <si>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</si>
  <si>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</si>
  <si>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</si>
  <si>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</si>
  <si>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</si>
  <si>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</si>
  <si>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</si>
  <si>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</si>
  <si>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</si>
  <si>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</si>
  <si>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</si>
  <si>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</si>
  <si>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</si>
  <si>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</si>
  <si>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</si>
  <si>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</si>
  <si>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</si>
  <si>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</si>
  <si>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</si>
  <si>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</si>
  <si>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</si>
  <si>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</si>
  <si>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</si>
  <si>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</si>
  <si>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</si>
  <si>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</si>
  <si>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</si>
  <si>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</si>
  <si>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</si>
  <si>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</si>
  <si>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</si>
  <si>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</si>
  <si>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</si>
  <si>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</si>
  <si>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</si>
  <si>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</si>
  <si>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</si>
  <si>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</si>
  <si>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</si>
  <si>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</si>
  <si>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</si>
  <si>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</si>
  <si>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</si>
  <si>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</si>
  <si>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</si>
  <si>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</si>
  <si>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</si>
  <si>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</si>
  <si>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</si>
  <si>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</si>
  <si>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</si>
  <si>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</si>
  <si>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</si>
  <si>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</si>
  <si>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</si>
  <si>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</si>
  <si>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</si>
  <si>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</si>
  <si>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</si>
  <si>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</si>
  <si>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</si>
  <si>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</si>
  <si>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</si>
  <si>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</si>
  <si>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</si>
  <si>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</si>
  <si>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</si>
  <si>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</si>
  <si>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</si>
  <si>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</si>
  <si>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</si>
  <si>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</si>
  <si>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</si>
  <si>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</si>
  <si>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</si>
  <si>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</si>
  <si>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</si>
  <si>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</si>
  <si>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</si>
  <si>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</si>
  <si>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</si>
  <si>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</si>
  <si>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</si>
  <si>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</si>
  <si>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</si>
  <si>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</si>
  <si>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</si>
  <si>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</si>
  <si>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</si>
  <si>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</si>
  <si>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</si>
  <si>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</si>
  <si>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</si>
  <si>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</si>
  <si>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</si>
  <si>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</si>
  <si>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</si>
  <si>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</si>
  <si>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</si>
  <si>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</si>
  <si>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</si>
  <si>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</si>
  <si>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</si>
  <si>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</si>
  <si>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</si>
  <si>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</si>
  <si>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</si>
  <si>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</si>
  <si>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</si>
  <si>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</si>
  <si>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</si>
  <si>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</si>
  <si>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</si>
  <si>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</si>
  <si>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</si>
  <si>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</si>
  <si>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</si>
  <si>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</si>
  <si>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</si>
  <si>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</si>
  <si>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</si>
  <si>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</si>
  <si>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</si>
  <si>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</si>
  <si>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</si>
  <si>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</si>
  <si>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</si>
  <si>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</si>
  <si>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</si>
  <si>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</si>
  <si>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</si>
  <si>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</si>
  <si>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</si>
  <si>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</si>
  <si>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</si>
  <si>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</si>
  <si>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</si>
  <si>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</si>
  <si>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</si>
  <si>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</si>
  <si>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</si>
  <si>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</si>
  <si>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</si>
  <si>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</si>
  <si>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</si>
  <si>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</si>
  <si>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</si>
  <si>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</si>
  <si>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</si>
  <si>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</si>
  <si>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</si>
  <si>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</si>
  <si>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</si>
  <si>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</si>
  <si>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</si>
  <si>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</si>
  <si>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</si>
  <si>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</si>
  <si>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</si>
  <si>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</si>
  <si>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</si>
  <si>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</si>
  <si>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</si>
  <si>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</si>
  <si>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</si>
  <si>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</si>
  <si>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</si>
  <si>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</si>
  <si>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</si>
  <si>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</si>
  <si>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</si>
  <si>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</si>
  <si>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</si>
  <si>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</si>
  <si>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</si>
  <si>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</si>
  <si>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</si>
  <si>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</si>
  <si>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</si>
  <si>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</si>
  <si>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</si>
  <si>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</si>
  <si>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</si>
  <si>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</si>
  <si>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</si>
  <si>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</si>
  <si>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</si>
  <si>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</si>
  <si>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</si>
  <si>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</si>
  <si>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</si>
  <si>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</si>
  <si>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</si>
  <si>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</si>
  <si>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</si>
  <si>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</si>
  <si>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</si>
  <si>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</si>
  <si>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</si>
  <si>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</si>
  <si>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</si>
  <si>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</si>
  <si>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</si>
  <si>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</si>
  <si>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</si>
  <si>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</si>
  <si>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</si>
  <si>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</si>
  <si>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</si>
  <si>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</si>
  <si>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</si>
  <si>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</si>
  <si>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</si>
  <si>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</si>
  <si>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</si>
  <si>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</si>
  <si>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</si>
  <si>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</si>
  <si>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</si>
  <si>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</si>
  <si>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</si>
  <si>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</si>
  <si>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</si>
  <si>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</si>
  <si>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</si>
  <si>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</si>
  <si>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</si>
  <si>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</si>
  <si>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</si>
  <si>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</si>
  <si>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</si>
  <si>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</si>
  <si>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</si>
  <si>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</si>
  <si>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</si>
  <si>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</si>
  <si>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</si>
  <si>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</si>
  <si>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</si>
  <si>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</si>
  <si>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</si>
  <si>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</si>
  <si>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</si>
  <si>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</si>
  <si>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</si>
  <si>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</si>
  <si>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</si>
  <si>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</si>
  <si>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</si>
  <si>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</si>
  <si>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</si>
  <si>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</si>
  <si>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</si>
  <si>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</si>
  <si>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</si>
  <si>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</si>
  <si>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</si>
  <si>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</si>
  <si>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</si>
  <si>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</si>
  <si>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</si>
  <si>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</si>
  <si>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</si>
  <si>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</si>
  <si>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</si>
  <si>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</si>
  <si>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</si>
  <si>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</si>
  <si>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</si>
  <si>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</si>
  <si>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</si>
  <si>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</si>
  <si>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</si>
  <si>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</si>
  <si>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</si>
  <si>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</si>
  <si>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</si>
  <si>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</si>
  <si>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</si>
  <si>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</si>
  <si>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</si>
  <si>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</si>
  <si>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</si>
  <si>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</si>
  <si>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</si>
  <si>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</si>
  <si>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</si>
  <si>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</si>
  <si>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</si>
  <si>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</si>
  <si>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</si>
  <si>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</si>
  <si>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</si>
  <si>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</si>
  <si>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</si>
  <si>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</si>
  <si>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</si>
  <si>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</si>
  <si>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</si>
  <si>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</si>
  <si>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</si>
  <si>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</si>
  <si>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</si>
  <si>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</si>
  <si>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</si>
  <si>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</si>
  <si>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</si>
  <si>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</si>
  <si>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</si>
  <si>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</si>
  <si>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</si>
  <si>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</si>
  <si>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</si>
  <si>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</si>
  <si>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</si>
  <si>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</si>
  <si>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</si>
  <si>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</si>
  <si>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</si>
  <si>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</si>
  <si>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</si>
  <si>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</si>
  <si>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</si>
  <si>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</si>
  <si>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</si>
  <si>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</si>
  <si>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</si>
  <si>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</si>
  <si>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</si>
  <si>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</si>
  <si>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</si>
  <si>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</si>
  <si>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</si>
  <si>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</si>
  <si>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</si>
  <si>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</si>
  <si>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</si>
  <si>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</si>
  <si>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</si>
  <si>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</si>
  <si>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</si>
  <si>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</si>
  <si>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</si>
  <si>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</si>
  <si>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</si>
  <si>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</si>
  <si>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</si>
  <si>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</si>
  <si>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</si>
  <si>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</si>
  <si>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</si>
  <si>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</si>
  <si>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</si>
  <si>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</si>
  <si>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</si>
  <si>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</si>
  <si>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</si>
  <si>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</si>
  <si>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</si>
  <si>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</si>
  <si>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</si>
  <si>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</si>
  <si>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</si>
  <si>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</si>
  <si>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</si>
  <si>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</si>
  <si>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</si>
  <si>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</si>
  <si>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</si>
  <si>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</si>
  <si>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</si>
  <si>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</si>
  <si>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</si>
  <si>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</si>
  <si>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</si>
  <si>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</si>
  <si>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</si>
  <si>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</si>
  <si>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</si>
  <si>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</si>
  <si>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</si>
  <si>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</si>
  <si>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</si>
  <si>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</si>
  <si>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</si>
  <si>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</si>
  <si>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</si>
  <si>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</si>
  <si>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</si>
  <si>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</si>
  <si>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</si>
  <si>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</si>
  <si>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</si>
  <si>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</si>
  <si>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</si>
  <si>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</si>
  <si>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</si>
  <si>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</si>
  <si>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</si>
  <si>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</si>
  <si>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</si>
  <si>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</si>
  <si>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</si>
  <si>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</si>
  <si>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</si>
  <si>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</si>
  <si>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</si>
  <si>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</si>
  <si>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</si>
  <si>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</si>
  <si>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</si>
  <si>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</si>
  <si>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</si>
  <si>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</si>
  <si>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</si>
  <si>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</si>
  <si>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</si>
  <si>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</si>
  <si>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</si>
  <si>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</si>
  <si>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</si>
  <si>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</si>
  <si>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</si>
  <si>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</si>
  <si>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</si>
  <si>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</si>
  <si>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</si>
  <si>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</si>
  <si>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</si>
  <si>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</si>
  <si>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</si>
  <si>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</si>
  <si>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</si>
  <si>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</si>
  <si>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</si>
  <si>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</si>
  <si>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</si>
  <si>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</si>
  <si>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</si>
  <si>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</si>
  <si>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</si>
  <si>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</si>
  <si>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</si>
  <si>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</si>
  <si>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</si>
  <si>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</si>
  <si>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</si>
  <si>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</si>
  <si>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</si>
  <si>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</si>
  <si>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</si>
  <si>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</si>
  <si>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</si>
  <si>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</si>
  <si>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</si>
  <si>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</si>
  <si>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</si>
  <si>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</si>
  <si>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</si>
  <si>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</si>
  <si>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</si>
  <si>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</si>
  <si>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</si>
  <si>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</si>
  <si>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</si>
  <si>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</si>
  <si>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</si>
  <si>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</si>
  <si>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</si>
  <si>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</si>
  <si>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</si>
  <si>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</si>
  <si>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</si>
  <si>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</si>
  <si>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</si>
  <si>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</si>
  <si>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</si>
  <si>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</si>
  <si>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</si>
  <si>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</si>
  <si>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</si>
  <si>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</si>
  <si>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</si>
  <si>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</si>
  <si>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</si>
  <si>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</si>
  <si>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</si>
  <si>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</si>
  <si>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</si>
  <si>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</si>
  <si>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</si>
  <si>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</si>
  <si>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</si>
  <si>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</si>
  <si>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</si>
  <si>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</si>
  <si>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</si>
  <si>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</si>
  <si>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</si>
  <si>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</si>
  <si>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</si>
  <si>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</si>
  <si>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</si>
  <si>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</si>
  <si>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</si>
  <si>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</si>
  <si>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</si>
  <si>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</si>
  <si>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</si>
  <si>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</si>
  <si>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</si>
  <si>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</si>
  <si>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</si>
  <si>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</si>
  <si>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</si>
  <si>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</si>
  <si>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</si>
  <si>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</si>
  <si>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</si>
  <si>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</si>
  <si>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</si>
  <si>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</si>
  <si>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</si>
  <si>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</si>
  <si>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</si>
  <si>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</si>
  <si>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</si>
  <si>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</si>
  <si>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</si>
  <si>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</si>
  <si>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</si>
  <si>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</si>
  <si>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</si>
  <si>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</si>
  <si>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</si>
  <si>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</si>
  <si>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</si>
  <si>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</si>
  <si>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</si>
  <si>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</si>
  <si>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</si>
  <si>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</si>
  <si>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</si>
  <si>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</si>
  <si>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</si>
  <si>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</si>
  <si>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</si>
  <si>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</si>
  <si>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</si>
  <si>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</si>
  <si>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</si>
  <si>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</si>
  <si>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</si>
  <si>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</si>
  <si>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</si>
  <si>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</si>
  <si>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</si>
  <si>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</si>
  <si>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</si>
  <si>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</si>
  <si>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</si>
  <si>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</si>
  <si>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</si>
  <si>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</si>
  <si>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</si>
  <si>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</si>
  <si>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</si>
  <si>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</si>
  <si>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</si>
  <si>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</si>
  <si>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</si>
  <si>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</si>
  <si>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</si>
  <si>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</si>
  <si>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</si>
  <si>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</si>
  <si>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</si>
  <si>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</si>
  <si>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</si>
  <si>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</si>
  <si>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</si>
  <si>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</si>
  <si>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</si>
  <si>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</si>
  <si>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</si>
  <si>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</si>
  <si>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</si>
  <si>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</si>
  <si>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</si>
  <si>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</si>
  <si>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</si>
  <si>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</si>
  <si>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</si>
  <si>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</si>
  <si>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</si>
  <si>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</si>
  <si>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</si>
  <si>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</si>
  <si>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</si>
  <si>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</si>
  <si>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</si>
  <si>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</si>
  <si>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</si>
  <si>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</si>
  <si>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</si>
  <si>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</si>
  <si>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</si>
  <si>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</si>
  <si>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</si>
  <si>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</si>
  <si>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</si>
  <si>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</si>
  <si>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</si>
  <si>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</si>
  <si>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</si>
  <si>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</si>
  <si>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</si>
  <si>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</si>
  <si>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</si>
  <si>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</si>
  <si>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</si>
  <si>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</si>
  <si>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</si>
  <si>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</si>
  <si>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</si>
  <si>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</si>
  <si>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</si>
  <si>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</si>
  <si>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</si>
  <si>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</si>
  <si>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</si>
  <si>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</si>
  <si>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</si>
  <si>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</si>
  <si>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</si>
  <si>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</si>
  <si>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</si>
  <si>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</si>
  <si>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</si>
  <si>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</si>
  <si>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</si>
  <si>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</si>
  <si>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</si>
  <si>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</si>
  <si>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</si>
  <si>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</si>
  <si>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</si>
  <si>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</si>
  <si>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</si>
  <si>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</si>
  <si>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</si>
  <si>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</si>
  <si>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</si>
  <si>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</si>
  <si>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</si>
  <si>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</si>
  <si>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</si>
  <si>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</si>
  <si>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</si>
  <si>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</si>
  <si>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</si>
  <si>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</si>
  <si>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</si>
  <si>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</si>
  <si>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</si>
  <si>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</si>
  <si>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</si>
  <si>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</si>
  <si>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</si>
  <si>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</si>
  <si>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</si>
  <si>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</si>
  <si>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</si>
  <si>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</si>
  <si>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</si>
  <si>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</si>
  <si>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</si>
  <si>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</si>
  <si>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</si>
  <si>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</si>
  <si>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</si>
  <si>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</si>
  <si>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</si>
  <si>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</si>
  <si>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</si>
  <si>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</si>
  <si>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</si>
  <si>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</si>
  <si>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</si>
  <si>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</si>
  <si>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</si>
  <si>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</si>
  <si>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</si>
  <si>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</si>
  <si>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</si>
  <si>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</si>
  <si>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</si>
  <si>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</si>
  <si>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</si>
  <si>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</si>
  <si>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</si>
  <si>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</si>
  <si>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</si>
  <si>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</si>
  <si>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</si>
  <si>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</si>
  <si>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</si>
  <si>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</si>
  <si>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</si>
  <si>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</si>
  <si>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</si>
  <si>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</si>
  <si>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</si>
  <si>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</si>
  <si>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</si>
  <si>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</si>
  <si>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</si>
  <si>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</si>
  <si>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</si>
  <si>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</si>
  <si>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</si>
  <si>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</si>
  <si>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</si>
  <si>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</si>
  <si>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</si>
  <si>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</si>
  <si>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</si>
  <si>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</si>
  <si>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</si>
  <si>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</si>
  <si>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</si>
  <si>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</si>
  <si>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</si>
  <si>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</si>
  <si>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</si>
  <si>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</si>
  <si>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</si>
  <si>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</si>
  <si>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</si>
  <si>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</si>
  <si>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</si>
  <si>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</si>
  <si>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</si>
  <si>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</si>
  <si>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</si>
  <si>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</si>
  <si>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</si>
  <si>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</si>
  <si>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</si>
  <si>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</si>
  <si>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</si>
  <si>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</si>
  <si>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</si>
  <si>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</si>
  <si>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</si>
  <si>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</si>
  <si>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</si>
  <si>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</si>
  <si>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</si>
  <si>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</si>
  <si>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</si>
  <si>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</si>
  <si>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</si>
  <si>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</si>
  <si>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</si>
  <si>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</si>
  <si>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</si>
  <si>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</si>
  <si>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</si>
  <si>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</si>
  <si>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</si>
  <si>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</si>
  <si>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</si>
  <si>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</si>
  <si>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</si>
  <si>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</si>
  <si>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</si>
  <si>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</si>
  <si>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</si>
  <si>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</si>
  <si>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</si>
  <si>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</si>
  <si>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</si>
  <si>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</si>
  <si>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</si>
  <si>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</si>
  <si>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</si>
  <si>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</si>
  <si>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</si>
  <si>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</si>
  <si>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</si>
  <si>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</si>
  <si>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</si>
  <si>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</si>
  <si>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</si>
  <si>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</si>
  <si>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</si>
  <si>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</si>
  <si>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</si>
  <si>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</si>
  <si>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</si>
  <si>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</si>
  <si>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</si>
  <si>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</si>
  <si>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</si>
  <si>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</si>
  <si>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</si>
  <si>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</si>
  <si>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</si>
  <si>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</si>
  <si>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</si>
  <si>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</si>
  <si>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</si>
  <si>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</si>
  <si>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</si>
  <si>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</si>
  <si>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</si>
  <si>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</si>
  <si>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</si>
  <si>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</si>
  <si>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</si>
  <si>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</si>
  <si>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</si>
  <si>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</si>
  <si>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</si>
  <si>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</si>
  <si>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</si>
  <si>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</si>
  <si>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</si>
  <si>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</si>
  <si>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</si>
  <si>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</si>
  <si>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</si>
  <si>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</si>
  <si>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</si>
  <si>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</si>
  <si>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</si>
  <si>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</si>
  <si>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</si>
  <si>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</si>
  <si>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</si>
  <si>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</si>
  <si>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</si>
  <si>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</si>
  <si>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</si>
  <si>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</si>
  <si>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</si>
  <si>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</si>
  <si>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</si>
  <si>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</si>
  <si>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</si>
  <si>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</si>
  <si>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</si>
  <si>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</si>
  <si>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</si>
  <si>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</si>
  <si>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</si>
  <si>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</si>
  <si>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</si>
  <si>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</si>
  <si>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</si>
  <si>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</si>
  <si>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</si>
  <si>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</si>
  <si>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</si>
  <si>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</si>
  <si>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</si>
  <si>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</si>
  <si>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</si>
  <si>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</si>
  <si>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</si>
  <si>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</si>
  <si>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</si>
  <si>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</si>
  <si>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</si>
  <si>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</si>
  <si>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</si>
  <si>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</si>
  <si>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</si>
  <si>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</si>
  <si>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</si>
  <si>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</si>
  <si>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</si>
  <si>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</si>
  <si>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</si>
  <si>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</si>
  <si>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</si>
  <si>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</si>
  <si>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</si>
  <si>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</si>
  <si>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</si>
  <si>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</si>
  <si>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</si>
  <si>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</si>
  <si>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</si>
  <si>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</si>
  <si>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</si>
  <si>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</si>
  <si>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</si>
  <si>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</si>
  <si>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</si>
  <si>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</si>
  <si>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</si>
  <si>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</si>
  <si>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</si>
  <si>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</si>
  <si>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</si>
  <si>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</si>
  <si>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</si>
  <si>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</si>
  <si>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</si>
  <si>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</si>
  <si>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</si>
  <si>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</si>
  <si>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</si>
  <si>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</si>
  <si>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</si>
  <si>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</si>
  <si>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</si>
  <si>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</si>
  <si>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</si>
  <si>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</si>
  <si>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</si>
  <si>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</si>
  <si>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</si>
  <si>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</si>
  <si>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</si>
  <si>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</si>
  <si>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</si>
  <si>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</si>
  <si>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</si>
  <si>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</si>
  <si>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</si>
  <si>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</si>
  <si>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</si>
  <si>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</si>
  <si>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</si>
  <si>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</si>
  <si>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</si>
  <si>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</si>
  <si>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</si>
  <si>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</si>
  <si>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</si>
  <si>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</si>
  <si>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</si>
  <si>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</si>
  <si>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</si>
  <si>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</si>
  <si>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</si>
  <si>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</si>
  <si>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</si>
  <si>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</si>
  <si>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</si>
  <si>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</si>
  <si>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</si>
  <si>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</si>
  <si>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</si>
  <si>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</si>
  <si>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</si>
  <si>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</si>
  <si>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</si>
  <si>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</si>
  <si>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</si>
  <si>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</si>
  <si>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</si>
  <si>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</si>
  <si>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</si>
  <si>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</si>
  <si>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</si>
  <si>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</si>
  <si>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</si>
  <si>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</si>
  <si>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</si>
  <si>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</si>
  <si>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</si>
  <si>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</si>
  <si>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</si>
  <si>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</si>
  <si>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</si>
  <si>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</si>
  <si>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</si>
  <si>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</si>
  <si>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</si>
  <si>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</si>
  <si>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</si>
  <si>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</si>
  <si>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</si>
  <si>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</si>
  <si>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</si>
  <si>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</si>
  <si>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</si>
  <si>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</si>
  <si>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</si>
  <si>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</si>
  <si>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</si>
  <si>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</si>
  <si>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</si>
  <si>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</si>
  <si>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</si>
  <si>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</si>
  <si>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</si>
  <si>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</si>
  <si>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</si>
  <si>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</si>
  <si>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</si>
  <si>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</si>
  <si>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</si>
  <si>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</si>
  <si>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</si>
  <si>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</si>
  <si>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</si>
  <si>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</si>
  <si>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</si>
  <si>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</si>
  <si>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</si>
  <si>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</si>
  <si>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</si>
  <si>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</si>
  <si>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</si>
  <si>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</si>
  <si>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</si>
  <si>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</si>
  <si>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</si>
  <si>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</si>
  <si>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</si>
  <si>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</si>
  <si>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</si>
  <si>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</si>
  <si>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</si>
  <si>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</si>
  <si>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</si>
  <si>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</si>
  <si>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</si>
  <si>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</si>
  <si>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</si>
  <si>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</si>
  <si>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</si>
  <si>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</si>
  <si>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</si>
  <si>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</si>
  <si>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</si>
  <si>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</si>
  <si>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</si>
  <si>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</si>
  <si>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</si>
  <si>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</si>
  <si>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</si>
  <si>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</si>
  <si>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</si>
  <si>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</si>
  <si>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</si>
  <si>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</si>
  <si>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</si>
  <si>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</si>
  <si>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</si>
  <si>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</si>
  <si>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</si>
  <si>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</si>
  <si>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</si>
  <si>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</si>
  <si>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</si>
  <si>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</si>
  <si>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</si>
  <si>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</si>
  <si>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</si>
  <si>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</si>
  <si>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</si>
  <si>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</si>
  <si>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</si>
  <si>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</si>
  <si>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</si>
  <si>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</si>
  <si>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</si>
  <si>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</si>
  <si>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</si>
  <si>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</si>
  <si>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</si>
  <si>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</si>
  <si>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</si>
  <si>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</si>
  <si>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</si>
  <si>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</si>
  <si>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</si>
  <si>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</si>
  <si>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</si>
  <si>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</si>
  <si>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</si>
  <si>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</si>
  <si>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</si>
  <si>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</si>
  <si>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</si>
  <si>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</si>
  <si>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</si>
  <si>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</si>
  <si>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</si>
  <si>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</si>
  <si>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</si>
  <si>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</si>
  <si>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</si>
  <si>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</si>
  <si>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</si>
  <si>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</si>
  <si>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</si>
  <si>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</si>
  <si>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</si>
  <si>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</si>
  <si>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</si>
  <si>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</si>
  <si>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</si>
  <si>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</si>
  <si>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</si>
  <si>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</si>
  <si>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</si>
  <si>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</si>
  <si>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</si>
  <si>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</si>
  <si>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</si>
  <si>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</si>
  <si>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</si>
  <si>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</si>
  <si>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</si>
  <si>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</si>
  <si>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</si>
  <si>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</si>
  <si>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</si>
  <si>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</si>
  <si>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</si>
  <si>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</si>
  <si>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</si>
  <si>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</si>
  <si>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</si>
  <si>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</si>
  <si>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</si>
  <si>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</si>
  <si>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</si>
  <si>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</si>
  <si>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</si>
  <si>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</si>
  <si>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</si>
  <si>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</si>
  <si>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</si>
  <si>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</si>
  <si>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</si>
  <si>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</si>
  <si>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</si>
  <si>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</si>
  <si>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</si>
  <si>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</si>
  <si>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</si>
  <si>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</si>
  <si>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</si>
  <si>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</si>
  <si>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</si>
  <si>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</si>
  <si>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</si>
  <si>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</si>
  <si>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</si>
  <si>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</si>
  <si>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</si>
  <si>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</si>
  <si>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</si>
  <si>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</si>
  <si>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</si>
  <si>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</si>
  <si>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</si>
  <si>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</si>
  <si>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</si>
  <si>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</si>
  <si>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</si>
  <si>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</si>
  <si>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</si>
  <si>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</si>
  <si>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</si>
  <si>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</si>
  <si>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</si>
  <si>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</si>
  <si>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</si>
  <si>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</si>
  <si>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</si>
  <si>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</si>
  <si>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</si>
  <si>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</si>
  <si>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</si>
  <si>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</si>
  <si>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</si>
  <si>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</si>
  <si>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</si>
  <si>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</si>
  <si>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</si>
  <si>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</si>
  <si>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</si>
  <si>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</si>
  <si>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</si>
  <si>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</si>
  <si>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</si>
  <si>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</si>
  <si>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</si>
  <si>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</si>
  <si>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</si>
  <si>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</si>
  <si>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</si>
  <si>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</si>
  <si>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</si>
  <si>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</si>
  <si>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</si>
  <si>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</si>
  <si>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</si>
  <si>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</si>
  <si>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</si>
  <si>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</si>
  <si>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</si>
  <si>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</si>
  <si>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</si>
  <si>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</si>
  <si>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</si>
  <si>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</si>
  <si>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</si>
  <si>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</si>
  <si>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</si>
  <si>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</si>
  <si>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</si>
  <si>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</si>
  <si>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</si>
  <si>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</si>
  <si>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</si>
  <si>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</si>
  <si>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</si>
  <si>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</si>
  <si>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</si>
  <si>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</si>
  <si>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</si>
  <si>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</si>
  <si>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</si>
  <si>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</si>
  <si>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</si>
  <si>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</si>
  <si>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</si>
  <si>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</si>
  <si>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</si>
  <si>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</si>
  <si>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</si>
  <si>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</si>
  <si>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</si>
  <si>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</si>
  <si>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</si>
  <si>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</si>
  <si>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</si>
  <si>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</si>
  <si>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</si>
  <si>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</si>
  <si>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</si>
  <si>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</si>
  <si>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</si>
  <si>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</si>
  <si>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</si>
  <si>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</si>
  <si>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</si>
  <si>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</si>
  <si>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</si>
  <si>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</si>
  <si>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</si>
  <si>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</si>
  <si>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</si>
  <si>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</si>
  <si>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</si>
  <si>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</si>
  <si>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</si>
  <si>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</si>
  <si>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</si>
  <si>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</si>
  <si>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</si>
  <si>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</si>
  <si>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</si>
  <si>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</si>
  <si>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</si>
  <si>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</si>
  <si>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</si>
  <si>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</si>
  <si>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</si>
  <si>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</si>
  <si>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</si>
  <si>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</si>
  <si>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</si>
  <si>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</si>
  <si>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</si>
  <si>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</si>
  <si>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</si>
  <si>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</si>
  <si>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</si>
  <si>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</si>
  <si>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</si>
  <si>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</si>
  <si>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</si>
  <si>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</si>
  <si>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</si>
  <si>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</si>
  <si>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</si>
  <si>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</si>
  <si>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</si>
  <si>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</si>
  <si>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</si>
  <si>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</si>
  <si>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</si>
  <si>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</si>
  <si>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</si>
  <si>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</si>
  <si>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</si>
  <si>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</si>
  <si>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</si>
  <si>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</si>
  <si>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</si>
  <si>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</si>
  <si>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</si>
  <si>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</si>
  <si>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</si>
  <si>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</si>
  <si>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</si>
  <si>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</si>
  <si>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</si>
  <si>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</si>
  <si>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</si>
  <si>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</si>
  <si>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</si>
  <si>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</si>
  <si>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</si>
  <si>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</si>
  <si>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</si>
  <si>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</si>
  <si>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</si>
  <si>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</si>
  <si>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</si>
  <si>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</si>
  <si>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</si>
  <si>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</si>
  <si>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</si>
  <si>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</si>
  <si>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</si>
  <si>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</si>
  <si>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</si>
  <si>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</si>
  <si>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</si>
  <si>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</si>
  <si>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</si>
  <si>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</si>
  <si>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</si>
  <si>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</si>
  <si>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</si>
  <si>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</si>
  <si>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</si>
  <si>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</si>
  <si>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</si>
  <si>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</si>
  <si>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</si>
  <si>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</si>
  <si>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</si>
  <si>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</si>
  <si>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</si>
  <si>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</si>
  <si>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</si>
  <si>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</si>
  <si>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</si>
  <si>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</si>
  <si>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</si>
  <si>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</si>
  <si>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</si>
  <si>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</si>
  <si>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</si>
  <si>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</si>
  <si>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</si>
  <si>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</si>
  <si>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</si>
  <si>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</si>
  <si>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</si>
  <si>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</si>
  <si>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</si>
  <si>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</si>
  <si>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</si>
  <si>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</si>
  <si>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</si>
  <si>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</si>
  <si>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</si>
  <si>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</si>
  <si>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</si>
  <si>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</si>
  <si>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</si>
  <si>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</si>
  <si>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</si>
  <si>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</si>
  <si>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</si>
  <si>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</si>
  <si>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</si>
  <si>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</si>
  <si>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</si>
  <si>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</si>
  <si>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</si>
  <si>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</si>
  <si>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</si>
  <si>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</si>
  <si>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</si>
  <si>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</si>
  <si>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</si>
  <si>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</si>
  <si>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</si>
  <si>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</si>
  <si>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</si>
  <si>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</si>
  <si>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</si>
  <si>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</si>
  <si>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</si>
  <si>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</si>
  <si>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</si>
  <si>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</si>
  <si>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</si>
  <si>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</si>
  <si>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</si>
  <si>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</si>
  <si>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</si>
  <si>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</si>
  <si>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</si>
  <si>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</si>
  <si>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</si>
  <si>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</si>
  <si>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</si>
  <si>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</si>
  <si>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</si>
  <si>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</si>
  <si>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</si>
  <si>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</si>
  <si>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</si>
  <si>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</si>
  <si>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</si>
  <si>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</si>
  <si>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</si>
  <si>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</si>
  <si>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</si>
  <si>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</si>
  <si>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</si>
  <si>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</si>
  <si>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</si>
  <si>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</si>
  <si>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</si>
  <si>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</si>
  <si>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</si>
  <si>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</si>
  <si>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</si>
  <si>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</si>
  <si>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</si>
  <si>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</si>
  <si>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</si>
  <si>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</si>
  <si>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</si>
  <si>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</si>
  <si>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</si>
  <si>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</si>
  <si>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</si>
  <si>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</si>
  <si>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</si>
  <si>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</si>
  <si>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</si>
  <si>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</si>
  <si>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</si>
  <si>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</si>
  <si>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</si>
  <si>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</si>
  <si>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</si>
  <si>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</si>
  <si>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</si>
  <si>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</si>
  <si>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</si>
  <si>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</si>
  <si>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</si>
  <si>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</si>
  <si>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</si>
  <si>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</si>
  <si>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</si>
  <si>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</si>
  <si>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</si>
  <si>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</si>
  <si>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</si>
  <si>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</si>
  <si>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</si>
  <si>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</si>
  <si>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</si>
  <si>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</si>
  <si>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</si>
  <si>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</si>
  <si>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</si>
  <si>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</si>
  <si>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</si>
  <si>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</si>
  <si>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</si>
  <si>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</si>
  <si>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</si>
  <si>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</si>
  <si>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</si>
  <si>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</si>
  <si>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</si>
  <si>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</si>
  <si>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</si>
  <si>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</si>
  <si>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</si>
  <si>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</si>
  <si>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</si>
  <si>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</si>
  <si>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</si>
  <si>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</si>
  <si>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</si>
  <si>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</si>
  <si>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</si>
  <si>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</si>
  <si>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</si>
  <si>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</si>
  <si>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</si>
  <si>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</si>
  <si>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</si>
  <si>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</si>
  <si>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</si>
  <si>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</si>
  <si>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</si>
  <si>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</si>
  <si>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</si>
  <si>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</si>
  <si>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</si>
  <si>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</si>
  <si>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</si>
  <si>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</si>
  <si>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</si>
  <si>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</si>
  <si>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</si>
  <si>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</si>
  <si>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</si>
  <si>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</si>
  <si>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</si>
  <si>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</si>
  <si>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</si>
  <si>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</si>
  <si>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</si>
  <si>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</si>
  <si>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</si>
  <si>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</si>
  <si>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</si>
  <si>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</si>
  <si>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</si>
  <si>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</si>
  <si>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</si>
  <si>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</si>
  <si>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</si>
  <si>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</si>
  <si>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</si>
  <si>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</si>
  <si>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</si>
  <si>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</si>
  <si>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</si>
  <si>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</si>
  <si>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</si>
  <si>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</si>
  <si>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</si>
  <si>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</si>
  <si>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</si>
  <si>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</si>
  <si>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</si>
  <si>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</si>
  <si>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</si>
  <si>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</si>
  <si>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</si>
  <si>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</si>
  <si>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</si>
  <si>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</si>
  <si>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</si>
  <si>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</si>
  <si>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</si>
  <si>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</si>
  <si>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</si>
  <si>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</si>
  <si>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</si>
  <si>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</si>
  <si>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</si>
  <si>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</si>
  <si>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</si>
  <si>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</si>
  <si>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</si>
  <si>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</si>
  <si>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</si>
  <si>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</si>
  <si>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</si>
  <si>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</si>
  <si>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</si>
  <si>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</si>
  <si>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</si>
  <si>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</si>
  <si>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</si>
  <si>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</si>
  <si>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</si>
  <si>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</si>
  <si>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</si>
  <si>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</si>
  <si>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</si>
  <si>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</si>
  <si>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</si>
  <si>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</si>
  <si>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</si>
  <si>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</si>
  <si>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</si>
  <si>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</si>
  <si>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</si>
  <si>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</si>
  <si>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</si>
  <si>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</si>
  <si>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</si>
  <si>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</si>
  <si>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</si>
  <si>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</si>
  <si>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</si>
  <si>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</si>
  <si>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</si>
  <si>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</si>
  <si>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</si>
  <si>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</si>
  <si>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</si>
  <si>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</si>
  <si>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</si>
  <si>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</si>
  <si>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</si>
  <si>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</si>
  <si>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</si>
  <si>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</si>
  <si>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</si>
  <si>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</si>
  <si>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</si>
  <si>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</si>
  <si>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</si>
  <si>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</si>
  <si>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</si>
  <si>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</si>
  <si>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</si>
  <si>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</si>
  <si>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</si>
  <si>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</si>
  <si>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</si>
  <si>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</si>
  <si>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</si>
  <si>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</si>
  <si>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</si>
  <si>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</si>
  <si>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</si>
  <si>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</si>
  <si>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</si>
  <si>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</si>
  <si>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</si>
  <si>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</si>
  <si>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</si>
  <si>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</si>
  <si>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</si>
  <si>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</si>
  <si>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</si>
  <si>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</si>
  <si>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</si>
  <si>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</si>
  <si>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</si>
  <si>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</si>
  <si>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</si>
  <si>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</si>
  <si>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</si>
  <si>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</si>
  <si>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</si>
  <si>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</si>
  <si>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</si>
  <si>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</si>
  <si>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</si>
  <si>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</si>
  <si>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</si>
  <si>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</si>
  <si>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</si>
  <si>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</si>
  <si>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</si>
  <si>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</si>
  <si>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</si>
  <si>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</si>
  <si>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</si>
  <si>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</si>
  <si>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</si>
  <si>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</si>
  <si>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</si>
  <si>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</si>
  <si>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</si>
  <si>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</si>
  <si>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</si>
  <si>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</si>
  <si>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</si>
  <si>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</si>
  <si>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</si>
  <si>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</si>
  <si>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</si>
  <si>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</si>
  <si>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</si>
  <si>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</si>
  <si>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</si>
  <si>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</si>
  <si>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</si>
  <si>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</si>
  <si>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</si>
  <si>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</si>
  <si>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</si>
  <si>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</si>
  <si>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</si>
  <si>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</si>
  <si>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</si>
  <si>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</si>
  <si>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</si>
  <si>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</si>
  <si>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</si>
  <si>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</si>
  <si>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</si>
  <si>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</si>
  <si>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</si>
  <si>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</si>
  <si>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</si>
  <si>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</si>
  <si>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</si>
  <si>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</si>
  <si>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</si>
  <si>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</si>
  <si>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</si>
  <si>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</si>
  <si>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</si>
  <si>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</si>
  <si>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</si>
  <si>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</si>
  <si>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</si>
  <si>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</si>
  <si>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</si>
  <si>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</si>
  <si>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</si>
  <si>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</si>
  <si>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</si>
  <si>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</si>
  <si>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</si>
  <si>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</si>
  <si>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</si>
  <si>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</si>
  <si>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</si>
  <si>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</si>
  <si>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</si>
  <si>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</si>
  <si>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</si>
  <si>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</si>
  <si>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</si>
  <si>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</si>
  <si>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</si>
  <si>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</si>
  <si>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</si>
  <si>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</si>
  <si>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</si>
  <si>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</si>
  <si>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</si>
  <si>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</si>
  <si>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</si>
  <si>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</si>
  <si>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</si>
  <si>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</si>
  <si>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</si>
  <si>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</si>
  <si>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</si>
  <si>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</si>
  <si>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</si>
  <si>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</si>
  <si>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</si>
  <si>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</si>
  <si>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</si>
  <si>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</si>
  <si>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</si>
  <si>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</si>
  <si>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</si>
  <si>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</si>
  <si>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</si>
  <si>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</si>
  <si>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</si>
  <si>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</si>
  <si>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</si>
  <si>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</si>
  <si>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</si>
  <si>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</si>
  <si>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</si>
  <si>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</si>
  <si>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</si>
  <si>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</si>
  <si>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</si>
  <si>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</si>
  <si>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</si>
  <si>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</si>
  <si>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</si>
  <si>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</si>
  <si>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</si>
  <si>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</si>
  <si>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</si>
  <si>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</si>
  <si>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</si>
  <si>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</si>
  <si>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</si>
  <si>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</si>
  <si>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</si>
  <si>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</si>
  <si>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</si>
  <si>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</si>
  <si>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</si>
  <si>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</si>
  <si>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</si>
  <si>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</si>
  <si>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</si>
  <si>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</si>
  <si>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</si>
  <si>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</si>
  <si>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</si>
  <si>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</si>
  <si>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</si>
  <si>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</si>
  <si>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</si>
  <si>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</si>
  <si>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</si>
  <si>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</si>
  <si>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</si>
  <si>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</si>
  <si>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</si>
  <si>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</si>
  <si>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</si>
  <si>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</si>
  <si>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</si>
  <si>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</si>
  <si>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</si>
  <si>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</si>
  <si>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</si>
  <si>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</si>
  <si>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</si>
  <si>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</si>
  <si>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</si>
  <si>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</si>
  <si>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</si>
  <si>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</si>
  <si>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</si>
  <si>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</si>
  <si>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</si>
  <si>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</si>
  <si>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</si>
  <si>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</si>
  <si>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</si>
  <si>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</si>
  <si>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</si>
  <si>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</si>
  <si>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</si>
  <si>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</si>
  <si>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</si>
  <si>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</si>
  <si>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</si>
  <si>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</si>
  <si>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</si>
  <si>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</si>
  <si>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</si>
  <si>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</si>
  <si>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</si>
  <si>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</si>
  <si>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</si>
  <si>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</si>
  <si>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</si>
  <si>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</si>
  <si>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</si>
  <si>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</si>
  <si>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</si>
  <si>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</si>
  <si>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</si>
  <si>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</si>
  <si>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</si>
  <si>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</si>
  <si>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</si>
  <si>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</si>
  <si>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</si>
  <si>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</si>
  <si>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</si>
  <si>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</si>
  <si>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</si>
  <si>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</si>
  <si>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</si>
  <si>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</si>
  <si>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</si>
  <si>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</si>
  <si>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</si>
  <si>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</si>
  <si>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</si>
  <si>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</si>
  <si>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</si>
  <si>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</si>
  <si>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</si>
  <si>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</si>
  <si>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</si>
  <si>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</si>
  <si>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</si>
  <si>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</si>
  <si>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</si>
  <si>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</si>
  <si>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</si>
  <si>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</si>
  <si>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</si>
  <si>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</si>
  <si>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</si>
  <si>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</si>
  <si>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</si>
  <si>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</si>
  <si>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</si>
  <si>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</si>
  <si>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</si>
  <si>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</si>
  <si>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</si>
  <si>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</si>
  <si>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</si>
  <si>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</si>
  <si>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</si>
  <si>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</si>
  <si>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</si>
  <si>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</si>
  <si>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</si>
  <si>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</si>
  <si>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</si>
  <si>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</si>
  <si>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</si>
  <si>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</si>
  <si>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</si>
  <si>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</si>
  <si>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</si>
  <si>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</si>
  <si>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</si>
  <si>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</si>
  <si>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</si>
  <si>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</si>
  <si>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</si>
  <si>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</si>
  <si>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</si>
  <si>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</si>
  <si>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</si>
  <si>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</si>
  <si>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</si>
  <si>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</si>
  <si>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</si>
  <si>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</si>
  <si>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</si>
  <si>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</si>
  <si>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</si>
  <si>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</si>
  <si>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</si>
  <si>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</si>
  <si>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</si>
  <si>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</si>
  <si>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</si>
  <si>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</si>
  <si>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</si>
  <si>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</si>
  <si>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</si>
  <si>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</si>
  <si>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</si>
  <si>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</si>
  <si>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</si>
  <si>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</si>
  <si>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</si>
  <si>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</si>
  <si>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</si>
  <si>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</si>
  <si>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</si>
  <si>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</si>
  <si>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</si>
  <si>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</si>
  <si>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</si>
  <si>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</si>
  <si>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</si>
  <si>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</si>
  <si>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</si>
  <si>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</si>
  <si>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</si>
  <si>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</si>
  <si>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</si>
  <si>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</si>
  <si>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</si>
  <si>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</si>
  <si>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</si>
  <si>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</si>
  <si>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</si>
  <si>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</si>
  <si>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</si>
  <si>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</si>
  <si>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</si>
  <si>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</si>
  <si>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</si>
  <si>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</si>
  <si>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</si>
  <si>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</si>
  <si>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</si>
  <si>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</si>
  <si>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</si>
  <si>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</si>
  <si>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</si>
  <si>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</si>
  <si>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</si>
  <si>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</si>
  <si>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</si>
  <si>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</si>
  <si>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</si>
  <si>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</si>
  <si>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</si>
  <si>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</si>
  <si>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</si>
  <si>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</si>
  <si>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</si>
  <si>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</si>
  <si>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</si>
  <si>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</si>
  <si>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</si>
  <si>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</si>
  <si>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</si>
  <si>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</si>
  <si>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</si>
  <si>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</si>
  <si>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</si>
  <si>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</si>
  <si>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</si>
  <si>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</si>
  <si>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</si>
  <si>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</si>
  <si>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</si>
  <si>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</si>
  <si>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</si>
  <si>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</si>
  <si>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</si>
  <si>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</si>
  <si>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</si>
  <si>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</si>
  <si>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</si>
  <si>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</si>
  <si>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</si>
  <si>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</si>
  <si>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</si>
  <si>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</si>
  <si>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</si>
  <si>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</si>
  <si>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</si>
  <si>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</si>
  <si>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</si>
  <si>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</si>
  <si>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</si>
  <si>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</si>
  <si>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</si>
  <si>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</si>
  <si>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</si>
  <si>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</si>
  <si>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</si>
  <si>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</si>
  <si>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</si>
  <si>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</si>
  <si>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</si>
  <si>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</si>
  <si>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</si>
  <si>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</si>
  <si>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</si>
  <si>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</si>
  <si>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</si>
  <si>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</si>
  <si>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</si>
  <si>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</si>
  <si>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</si>
  <si>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</si>
  <si>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</si>
  <si>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</si>
  <si>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</si>
  <si>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</si>
  <si>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</si>
  <si>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</si>
  <si>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</si>
  <si>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</si>
  <si>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</si>
  <si>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</si>
  <si>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</si>
  <si>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</si>
  <si>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</si>
  <si>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</si>
  <si>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</si>
  <si>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</si>
  <si>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</si>
  <si>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</si>
  <si>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</si>
  <si>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</si>
  <si>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</si>
  <si>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</si>
  <si>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</si>
  <si>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</si>
  <si>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</si>
  <si>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</si>
  <si>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</si>
  <si>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</si>
  <si>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</si>
  <si>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</si>
  <si>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</si>
  <si>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</si>
  <si>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</si>
  <si>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</si>
  <si>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</si>
  <si>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</si>
  <si>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</si>
  <si>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</si>
  <si>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</si>
  <si>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</si>
  <si>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</si>
  <si>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</si>
  <si>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</si>
  <si>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</si>
  <si>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</si>
  <si>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</si>
  <si>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</si>
  <si>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</si>
  <si>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</si>
  <si>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</si>
  <si>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</si>
  <si>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</si>
  <si>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</si>
  <si>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</si>
  <si>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</si>
  <si>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</si>
  <si>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</si>
  <si>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</si>
  <si>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</si>
  <si>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</si>
  <si>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</si>
  <si>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</si>
  <si>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</si>
  <si>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</si>
  <si>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</si>
  <si>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</si>
  <si>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</si>
  <si>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</si>
  <si>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</si>
  <si>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</si>
  <si>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</si>
  <si>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</si>
  <si>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</si>
  <si>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</si>
  <si>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</si>
  <si>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</si>
  <si>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</si>
  <si>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</si>
  <si>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</si>
  <si>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</si>
  <si>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</si>
  <si>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</si>
  <si>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</si>
  <si>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</si>
  <si>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</si>
  <si>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</si>
  <si>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</si>
  <si>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</si>
  <si>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</si>
  <si>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</si>
  <si>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</si>
  <si>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</si>
  <si>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</si>
  <si>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</si>
  <si>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</si>
  <si>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</si>
  <si>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</si>
  <si>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</si>
  <si>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</si>
  <si>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</si>
  <si>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</si>
  <si>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</si>
  <si>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</si>
  <si>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</si>
  <si>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</si>
  <si>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</si>
  <si>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</si>
  <si>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</si>
  <si>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</si>
  <si>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</si>
  <si>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</si>
  <si>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</si>
  <si>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</si>
  <si>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</si>
  <si>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</si>
  <si>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</si>
  <si>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</si>
  <si>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</si>
  <si>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</si>
  <si>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</si>
  <si>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</si>
  <si>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</si>
  <si>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</si>
  <si>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</si>
  <si>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</si>
  <si>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</si>
  <si>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</si>
  <si>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</si>
  <si>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</si>
  <si>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</si>
  <si>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</si>
  <si>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</si>
  <si>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</si>
  <si>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</si>
  <si>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</si>
  <si>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</si>
  <si>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</si>
  <si>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</si>
  <si>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</si>
  <si>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</si>
  <si>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</si>
  <si>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</si>
  <si>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</si>
  <si>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</si>
  <si>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</si>
  <si>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</si>
  <si>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</si>
  <si>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</si>
  <si>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</si>
  <si>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</si>
  <si>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</si>
  <si>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</si>
  <si>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</si>
  <si>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</si>
  <si>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</si>
  <si>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</si>
  <si>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</si>
  <si>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</si>
  <si>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</si>
  <si>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</si>
  <si>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</si>
  <si>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</si>
  <si>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</si>
  <si>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</si>
  <si>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</si>
  <si>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</si>
  <si>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</si>
  <si>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</si>
  <si>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</si>
  <si>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</si>
  <si>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</si>
  <si>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</si>
  <si>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</si>
  <si>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</si>
  <si>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</si>
  <si>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</si>
  <si>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</si>
  <si>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</si>
  <si>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</si>
  <si>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</si>
  <si>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</si>
  <si>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</si>
  <si>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</si>
  <si>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</si>
  <si>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</si>
  <si>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</si>
  <si>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</si>
  <si>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</si>
  <si>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</si>
  <si>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</si>
  <si>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</si>
  <si>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</si>
  <si>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</si>
  <si>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</si>
  <si>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</si>
  <si>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</si>
  <si>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</si>
  <si>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</si>
  <si>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</si>
  <si>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</si>
  <si>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</si>
  <si>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</si>
  <si>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</si>
  <si>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</si>
  <si>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</si>
  <si>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</si>
  <si>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</si>
  <si>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</si>
  <si>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</si>
  <si>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</si>
  <si>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</si>
  <si>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</si>
  <si>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</si>
  <si>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</si>
  <si>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</si>
  <si>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</si>
  <si>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</si>
  <si>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</si>
  <si>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</si>
  <si>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</si>
  <si>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</si>
  <si>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</si>
  <si>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</si>
  <si>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</si>
  <si>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</si>
  <si>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</si>
  <si>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</si>
  <si>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</si>
  <si>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</si>
  <si>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</si>
  <si>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</si>
  <si>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</si>
  <si>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</si>
  <si>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</si>
  <si>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</si>
  <si>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</si>
  <si>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</si>
  <si>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</si>
  <si>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</si>
  <si>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</si>
  <si>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</si>
  <si>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</si>
  <si>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</si>
  <si>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</si>
  <si>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</si>
  <si>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</si>
  <si>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</si>
  <si>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</si>
  <si>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</si>
  <si>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</si>
  <si>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</si>
  <si>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</si>
  <si>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</si>
  <si>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</si>
  <si>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</si>
  <si>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</si>
  <si>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</si>
  <si>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</si>
  <si>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</si>
  <si>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</si>
  <si>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</si>
  <si>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</si>
  <si>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</si>
  <si>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</si>
  <si>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</si>
  <si>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</si>
  <si>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</si>
  <si>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</si>
  <si>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</si>
  <si>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</si>
  <si>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</si>
  <si>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</si>
  <si>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</si>
  <si>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</si>
  <si>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</si>
  <si>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</si>
  <si>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</si>
  <si>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</si>
  <si>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</si>
  <si>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</si>
  <si>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</si>
  <si>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</si>
  <si>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</si>
  <si>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</si>
  <si>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</si>
  <si>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</si>
  <si>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</si>
  <si>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</si>
  <si>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</si>
  <si>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</si>
  <si>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</si>
  <si>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</si>
  <si>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</si>
  <si>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</si>
  <si>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</si>
  <si>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</si>
  <si>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</si>
  <si>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</si>
  <si>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</si>
  <si>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</si>
  <si>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</si>
  <si>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</si>
  <si>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</si>
  <si>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</si>
  <si>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</si>
  <si>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</si>
  <si>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</si>
  <si>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</si>
  <si>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</si>
  <si>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</si>
  <si>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</si>
  <si>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</si>
  <si>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</si>
  <si>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</si>
  <si>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</si>
  <si>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</si>
  <si>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</si>
  <si>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</si>
  <si>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</si>
  <si>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</si>
  <si>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</si>
  <si>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</si>
  <si>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</si>
  <si>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</si>
  <si>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</si>
  <si>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</si>
  <si>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</si>
  <si>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</si>
  <si>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</si>
  <si>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</si>
  <si>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</si>
  <si>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</si>
  <si>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</si>
  <si>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</si>
  <si>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</si>
  <si>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</si>
  <si>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</si>
  <si>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</si>
  <si>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</si>
  <si>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</si>
  <si>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</si>
  <si>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</si>
  <si>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</si>
  <si>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</si>
  <si>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</si>
  <si>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</si>
  <si>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</si>
  <si>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</si>
  <si>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</si>
  <si>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</si>
  <si>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</si>
  <si>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</si>
  <si>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</si>
  <si>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</si>
  <si>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</si>
  <si>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</si>
  <si>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</si>
  <si>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</si>
  <si>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</si>
  <si>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</si>
  <si>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</si>
  <si>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</si>
  <si>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</si>
  <si>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</si>
  <si>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</si>
  <si>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</si>
  <si>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</si>
  <si>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</si>
  <si>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</si>
  <si>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</si>
  <si>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</si>
  <si>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</si>
  <si>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</si>
  <si>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</si>
  <si>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</si>
  <si>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</si>
  <si>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</si>
  <si>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</si>
  <si>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</si>
  <si>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</si>
  <si>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</si>
  <si>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</si>
  <si>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</si>
  <si>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</si>
  <si>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</si>
  <si>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</si>
  <si>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</si>
  <si>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</si>
  <si>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</si>
  <si>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</si>
  <si>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</si>
  <si>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</si>
  <si>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</si>
  <si>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</si>
  <si>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</si>
  <si>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</si>
  <si>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</si>
  <si>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</si>
  <si>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</si>
  <si>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</si>
  <si>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</si>
  <si>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</si>
  <si>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</si>
  <si>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</si>
  <si>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</si>
  <si>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</si>
  <si>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</si>
  <si>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</si>
  <si>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</si>
  <si>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</si>
  <si>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</si>
  <si>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</si>
  <si>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</si>
  <si>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</si>
  <si>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</si>
  <si>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</si>
  <si>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</si>
  <si>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</si>
  <si>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</si>
  <si>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</si>
  <si>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</si>
  <si>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</si>
  <si>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</si>
  <si>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</si>
  <si>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</si>
  <si>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</si>
  <si>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</si>
  <si>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</si>
  <si>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</si>
  <si>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</si>
  <si>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</si>
  <si>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</si>
  <si>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</si>
  <si>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</si>
  <si>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</si>
  <si>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</si>
  <si>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</si>
  <si>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</si>
  <si>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</si>
  <si>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</si>
  <si>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</si>
  <si>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</si>
  <si>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</si>
  <si>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</si>
  <si>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</si>
  <si>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</si>
  <si>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</si>
  <si>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</si>
  <si>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</si>
  <si>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</si>
  <si>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</si>
  <si>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</si>
  <si>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</si>
  <si>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</si>
  <si>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</si>
  <si>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</si>
  <si>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</si>
  <si>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</si>
  <si>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</si>
  <si>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</si>
  <si>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</si>
  <si>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</si>
  <si>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</si>
  <si>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</si>
  <si>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</si>
  <si>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</si>
  <si>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</si>
  <si>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</si>
  <si>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</si>
  <si>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</si>
  <si>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</si>
  <si>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</si>
  <si>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</si>
  <si>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</si>
  <si>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</si>
  <si>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</si>
  <si>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</si>
  <si>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</si>
  <si>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</si>
  <si>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</si>
  <si>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</si>
  <si>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</si>
  <si>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</si>
  <si>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</si>
  <si>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</si>
  <si>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</si>
  <si>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</si>
  <si>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</si>
  <si>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</si>
  <si>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</si>
  <si>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</si>
  <si>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</si>
  <si>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</si>
  <si>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</si>
  <si>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</si>
  <si>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</si>
  <si>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</si>
  <si>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</si>
  <si>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</si>
  <si>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</si>
  <si>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</si>
  <si>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</si>
  <si>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</si>
  <si>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</si>
  <si>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</si>
  <si>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</si>
  <si>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</si>
  <si>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</si>
  <si>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</si>
  <si>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</si>
  <si>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</si>
  <si>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</si>
  <si>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</si>
  <si>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</si>
  <si>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</si>
  <si>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</si>
  <si>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</si>
  <si>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</si>
  <si>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</si>
  <si>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</si>
  <si>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</si>
  <si>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</si>
  <si>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</si>
  <si>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</si>
  <si>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</si>
  <si>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</si>
  <si>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</si>
  <si>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</si>
  <si>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</si>
  <si>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</si>
  <si>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</si>
  <si>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</si>
  <si>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</si>
  <si>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</si>
  <si>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</si>
  <si>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</si>
  <si>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</si>
  <si>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</si>
  <si>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</si>
  <si>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</si>
  <si>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</si>
  <si>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</si>
  <si>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</si>
  <si>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</si>
  <si>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</si>
  <si>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</si>
  <si>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</si>
  <si>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</si>
  <si>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</si>
  <si>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</si>
  <si>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</si>
  <si>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</si>
  <si>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</si>
  <si>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</si>
  <si>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</si>
  <si>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</si>
  <si>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</si>
  <si>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</si>
  <si>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</si>
  <si>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</si>
  <si>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</si>
  <si>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</si>
  <si>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</si>
  <si>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</si>
  <si>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</si>
  <si>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</si>
  <si>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</si>
  <si>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</si>
  <si>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</si>
  <si>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</si>
  <si>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</si>
  <si>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</si>
  <si>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</si>
  <si>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</si>
  <si>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</si>
  <si>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</si>
  <si>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</si>
  <si>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</si>
  <si>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</si>
  <si>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</si>
  <si>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</si>
  <si>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</si>
  <si>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</si>
  <si>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</si>
  <si>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</si>
  <si>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</si>
  <si>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</si>
  <si>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</si>
  <si>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</si>
  <si>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</si>
  <si>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</si>
  <si>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</si>
  <si>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</si>
  <si>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</si>
  <si>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</si>
  <si>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</si>
  <si>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</si>
  <si>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</si>
  <si>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</si>
  <si>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</si>
  <si>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</si>
  <si>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</si>
  <si>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</si>
  <si>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</si>
  <si>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</si>
  <si>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</si>
  <si>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</si>
  <si>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</si>
  <si>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</si>
  <si>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</si>
  <si>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</si>
  <si>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</si>
  <si>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</si>
  <si>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</si>
  <si>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</si>
  <si>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</si>
  <si>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</si>
  <si>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</si>
  <si>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</si>
  <si>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</si>
  <si>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</si>
  <si>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</si>
  <si>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</si>
  <si>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</si>
  <si>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</si>
  <si>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</si>
  <si>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</si>
  <si>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</si>
  <si>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</si>
  <si>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</si>
  <si>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</si>
  <si>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</si>
  <si>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</si>
  <si>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</si>
  <si>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</si>
  <si>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</si>
  <si>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</si>
  <si>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</si>
  <si>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</si>
  <si>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</si>
  <si>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</si>
  <si>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</si>
  <si>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</si>
  <si>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</si>
  <si>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</si>
  <si>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</si>
  <si>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</si>
  <si>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</si>
  <si>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</si>
  <si>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</si>
  <si>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</si>
  <si>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</si>
  <si>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</si>
  <si>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</si>
  <si>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</si>
  <si>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</si>
  <si>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</si>
  <si>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</si>
  <si>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</si>
  <si>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</si>
  <si>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</si>
  <si>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</si>
  <si>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</si>
  <si>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</si>
  <si>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</si>
  <si>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</si>
  <si>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</si>
  <si>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</si>
  <si>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</si>
  <si>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</si>
  <si>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</si>
  <si>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</si>
  <si>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</si>
  <si>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</si>
  <si>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</si>
  <si>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</si>
  <si>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</si>
  <si>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</si>
  <si>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</si>
  <si>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</si>
  <si>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</si>
  <si>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</si>
  <si>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</si>
  <si>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</si>
  <si>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</si>
  <si>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</si>
  <si>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</si>
  <si>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</si>
  <si>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</si>
  <si>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</si>
  <si>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</si>
  <si>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</si>
  <si>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</si>
  <si>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</si>
  <si>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</si>
  <si>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</si>
  <si>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</si>
  <si>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</si>
  <si>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</si>
  <si>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</si>
  <si>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</si>
  <si>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</si>
  <si>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</si>
  <si>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</si>
  <si>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</si>
  <si>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</si>
  <si>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</si>
  <si>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</si>
  <si>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</si>
  <si>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</si>
  <si>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</si>
  <si>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</si>
  <si>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</si>
  <si>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</si>
  <si>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</si>
  <si>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</si>
  <si>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</si>
  <si>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</si>
  <si>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</si>
  <si>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</si>
  <si>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</si>
  <si>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</si>
  <si>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</si>
  <si>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</si>
  <si>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</si>
  <si>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</si>
  <si>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</si>
  <si>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</si>
  <si>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</si>
  <si>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</si>
  <si>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</si>
  <si>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</si>
  <si>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</si>
  <si>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</si>
  <si>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</si>
  <si>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</si>
  <si>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</si>
  <si>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</si>
  <si>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</si>
  <si>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</si>
  <si>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</si>
  <si>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</si>
  <si>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</si>
  <si>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</si>
  <si>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</si>
  <si>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</si>
  <si>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</si>
  <si>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</si>
  <si>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</si>
  <si>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</si>
  <si>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</si>
  <si>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</si>
  <si>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</si>
  <si>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</si>
  <si>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</si>
  <si>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</si>
  <si>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</si>
  <si>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</si>
  <si>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</si>
  <si>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</si>
  <si>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</si>
  <si>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</si>
  <si>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</si>
  <si>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</si>
  <si>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</si>
  <si>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</si>
  <si>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</si>
  <si>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</si>
  <si>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</si>
  <si>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</si>
  <si>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</si>
  <si>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</si>
  <si>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</si>
  <si>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</si>
  <si>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</si>
  <si>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</si>
  <si>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</si>
  <si>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</si>
  <si>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</si>
  <si>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</si>
  <si>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</si>
  <si>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</si>
  <si>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</si>
  <si>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</si>
  <si>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</si>
  <si>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</si>
  <si>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</si>
  <si>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</si>
  <si>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</si>
  <si>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</si>
  <si>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</si>
  <si>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</si>
  <si>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</si>
  <si>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</si>
  <si>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</si>
  <si>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</si>
  <si>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</si>
  <si>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</si>
  <si>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</si>
  <si>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</si>
  <si>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</si>
  <si>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</si>
  <si>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</si>
  <si>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</si>
  <si>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</si>
  <si>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</si>
  <si>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</si>
  <si>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</si>
  <si>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</si>
  <si>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</si>
  <si>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</si>
  <si>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</si>
  <si>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</si>
  <si>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</si>
  <si>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</si>
  <si>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</si>
  <si>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</si>
  <si>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</si>
  <si>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</si>
  <si>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</si>
  <si>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</si>
  <si>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</si>
  <si>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</si>
  <si>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</si>
  <si>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</si>
  <si>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</si>
  <si>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</si>
  <si>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</si>
  <si>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</si>
  <si>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</si>
  <si>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</si>
  <si>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</si>
  <si>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</si>
  <si>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</si>
  <si>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</si>
  <si>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</si>
  <si>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</si>
  <si>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</si>
  <si>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</si>
  <si>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</si>
  <si>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</si>
  <si>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</si>
  <si>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</si>
  <si>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</si>
  <si>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</si>
  <si>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</si>
  <si>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</si>
  <si>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</si>
  <si>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</si>
  <si>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</si>
  <si>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</si>
  <si>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</si>
  <si>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</si>
  <si>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</si>
  <si>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</si>
  <si>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</si>
  <si>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</si>
  <si>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</si>
  <si>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</si>
  <si>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</si>
  <si>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</si>
  <si>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</si>
  <si>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</si>
  <si>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</si>
  <si>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</si>
  <si>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</si>
  <si>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</si>
  <si>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</si>
  <si>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</si>
  <si>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</si>
  <si>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</si>
  <si>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</si>
  <si>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</si>
  <si>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</si>
  <si>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</si>
  <si>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</si>
  <si>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</si>
  <si>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</si>
  <si>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</si>
  <si>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</si>
  <si>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</si>
  <si>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</si>
  <si>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</si>
  <si>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</si>
  <si>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</si>
  <si>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</si>
  <si>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</si>
  <si>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</si>
  <si>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</si>
  <si>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</si>
  <si>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</si>
  <si>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</si>
  <si>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</si>
  <si>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</si>
  <si>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</si>
  <si>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</si>
  <si>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</si>
  <si>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</si>
  <si>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</si>
  <si>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</si>
  <si>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</si>
  <si>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</si>
  <si>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</si>
  <si>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</si>
  <si>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</si>
  <si>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</si>
  <si>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</si>
  <si>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</si>
  <si>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</si>
  <si>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</si>
  <si>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</si>
  <si>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</si>
  <si>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</si>
  <si>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</si>
  <si>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</si>
  <si>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</si>
  <si>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</si>
  <si>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</si>
  <si>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</si>
  <si>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</si>
  <si>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</si>
  <si>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</si>
  <si>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</si>
  <si>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</si>
  <si>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</si>
  <si>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</si>
  <si>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</si>
  <si>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</si>
  <si>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</si>
  <si>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</si>
  <si>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</si>
  <si>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</si>
  <si>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</si>
  <si>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</si>
  <si>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</si>
  <si>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</si>
  <si>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</si>
  <si>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</si>
  <si>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</si>
  <si>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</si>
  <si>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</si>
  <si>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</si>
  <si>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</si>
  <si>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</si>
  <si>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</si>
  <si>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</si>
  <si>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</si>
  <si>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</si>
  <si>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</si>
  <si>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</si>
  <si>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</si>
  <si>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</si>
  <si>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</si>
  <si>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</si>
  <si>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</si>
  <si>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</si>
  <si>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</si>
  <si>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</si>
  <si>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</si>
  <si>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</si>
  <si>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</si>
  <si>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</si>
  <si>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</si>
  <si>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</si>
  <si>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</si>
  <si>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</si>
  <si>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</si>
  <si>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</si>
  <si>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</si>
  <si>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</si>
  <si>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</si>
  <si>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</si>
  <si>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</si>
  <si>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</si>
  <si>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</si>
  <si>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</si>
  <si>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</si>
  <si>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</si>
  <si>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</si>
  <si>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</si>
  <si>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</si>
  <si>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</si>
  <si>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</si>
  <si>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</si>
  <si>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</si>
  <si>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</si>
  <si>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</si>
  <si>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</si>
  <si>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</si>
  <si>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</si>
  <si>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</si>
  <si>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</si>
  <si>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</si>
  <si>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</si>
  <si>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</si>
  <si>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</si>
  <si>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</si>
  <si>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</si>
  <si>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</si>
  <si>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</si>
  <si>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</si>
  <si>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</si>
  <si>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</si>
  <si>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</si>
  <si>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</si>
  <si>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</si>
  <si>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</si>
  <si>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</si>
  <si>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</si>
  <si>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</si>
  <si>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</si>
  <si>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</si>
  <si>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</si>
  <si>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</si>
  <si>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</si>
  <si>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</si>
  <si>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</si>
  <si>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</si>
  <si>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</si>
  <si>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</si>
  <si>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</si>
  <si>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</si>
  <si>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</si>
  <si>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</si>
  <si>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</si>
  <si>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</si>
  <si>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</si>
  <si>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</si>
  <si>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</si>
  <si>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</si>
  <si>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</si>
  <si>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</si>
  <si>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</si>
  <si>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</si>
  <si>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</si>
  <si>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</si>
  <si>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</si>
  <si>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</si>
  <si>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</si>
  <si>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</si>
  <si>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</si>
  <si>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</si>
  <si>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</si>
  <si>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</si>
  <si>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</si>
  <si>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</si>
  <si>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</si>
  <si>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</si>
  <si>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</si>
  <si>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</si>
  <si>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</si>
  <si>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</si>
  <si>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</si>
  <si>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</si>
  <si>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</si>
  <si>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</si>
  <si>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</si>
  <si>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</si>
  <si>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</si>
  <si>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</si>
  <si>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</si>
  <si>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</si>
  <si>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</si>
  <si>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</si>
  <si>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</si>
  <si>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</si>
  <si>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</si>
  <si>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</si>
  <si>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</si>
  <si>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</si>
  <si>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</si>
  <si>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</si>
  <si>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</si>
  <si>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</si>
  <si>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</si>
  <si>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</si>
  <si>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</si>
  <si>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</si>
  <si>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</si>
  <si>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</si>
  <si>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</si>
  <si>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</si>
  <si>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</si>
  <si>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</si>
  <si>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</si>
  <si>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</si>
  <si>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</si>
  <si>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</si>
  <si>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</si>
  <si>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</si>
  <si>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</si>
  <si>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</si>
  <si>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</si>
  <si>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</si>
  <si>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</si>
  <si>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</si>
  <si>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</si>
  <si>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</si>
  <si>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</si>
  <si>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</si>
  <si>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</si>
  <si>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</si>
  <si>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</si>
  <si>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</si>
  <si>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</si>
  <si>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</si>
  <si>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</si>
  <si>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</si>
  <si>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</si>
  <si>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</si>
  <si>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</si>
  <si>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</si>
  <si>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</si>
  <si>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</si>
  <si>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</si>
  <si>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</si>
  <si>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</si>
  <si>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</si>
  <si>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</si>
  <si>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</si>
  <si>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</si>
  <si>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</si>
  <si>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</si>
  <si>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</si>
  <si>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</si>
  <si>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</si>
  <si>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</si>
  <si>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</si>
  <si>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</si>
  <si>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</si>
  <si>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</si>
  <si>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</si>
  <si>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</si>
  <si>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</si>
  <si>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</si>
  <si>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</si>
  <si>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</si>
  <si>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</si>
  <si>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</si>
  <si>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</si>
  <si>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</si>
  <si>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</si>
  <si>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</si>
  <si>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</si>
  <si>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</si>
  <si>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</si>
  <si>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</si>
  <si>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</si>
  <si>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</si>
  <si>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</si>
  <si>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</si>
  <si>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</si>
  <si>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</si>
  <si>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</si>
  <si>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</si>
  <si>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</si>
  <si>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</si>
  <si>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</si>
  <si>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</si>
  <si>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</si>
  <si>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</si>
  <si>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</si>
  <si>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</si>
  <si>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</si>
  <si>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</si>
  <si>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</si>
  <si>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</si>
  <si>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</si>
  <si>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</si>
  <si>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</si>
  <si>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</si>
  <si>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</si>
  <si>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</si>
  <si>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</si>
  <si>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</si>
  <si>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</si>
  <si>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</si>
  <si>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</si>
  <si>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</si>
  <si>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</si>
  <si>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</si>
  <si>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</si>
  <si>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</si>
  <si>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</si>
  <si>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</si>
  <si>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</si>
  <si>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</si>
  <si>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</si>
  <si>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</si>
  <si>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</si>
  <si>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</si>
  <si>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</si>
  <si>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</si>
  <si>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</si>
  <si>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</si>
  <si>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</si>
  <si>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</si>
  <si>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</si>
  <si>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</si>
  <si>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</si>
  <si>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</si>
  <si>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</si>
  <si>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</si>
  <si>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</si>
  <si>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</si>
  <si>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</si>
  <si>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</si>
  <si>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</si>
  <si>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</si>
  <si>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</si>
  <si>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</si>
  <si>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</si>
  <si>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</si>
  <si>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</si>
  <si>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</si>
  <si>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</si>
  <si>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</si>
  <si>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</si>
  <si>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</si>
  <si>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</si>
  <si>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</si>
  <si>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</si>
  <si>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</si>
  <si>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</si>
  <si>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</si>
  <si>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</si>
  <si>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</si>
  <si>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</si>
  <si>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</si>
  <si>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</si>
  <si>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</si>
  <si>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</si>
  <si>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</si>
  <si>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</si>
  <si>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</si>
  <si>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</si>
  <si>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</si>
  <si>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</si>
  <si>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</si>
  <si>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</si>
  <si>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</si>
  <si>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</si>
  <si>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</si>
  <si>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</si>
  <si>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</si>
  <si>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</si>
  <si>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</si>
  <si>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</si>
  <si>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</si>
  <si>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</si>
  <si>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</si>
  <si>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</si>
  <si>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</si>
  <si>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</si>
  <si>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</si>
  <si>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</si>
  <si>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</si>
  <si>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</si>
  <si>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</si>
  <si>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</si>
  <si>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</si>
  <si>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</si>
  <si>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</si>
  <si>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</si>
  <si>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</si>
  <si>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</si>
  <si>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</si>
  <si>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</si>
  <si>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</si>
  <si>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</si>
  <si>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</si>
  <si>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</si>
  <si>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</si>
  <si>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</si>
  <si>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</si>
  <si>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</si>
  <si>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</si>
  <si>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</si>
  <si>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</si>
  <si>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</si>
  <si>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</si>
  <si>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</si>
  <si>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</si>
  <si>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</si>
  <si>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</si>
  <si>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</si>
  <si>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</si>
  <si>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</si>
  <si>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</si>
  <si>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</si>
  <si>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</si>
  <si>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</si>
  <si>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</si>
  <si>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</si>
  <si>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</si>
  <si>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</si>
  <si>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</si>
  <si>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</si>
  <si>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</si>
  <si>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</si>
  <si>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</si>
  <si>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</si>
  <si>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</si>
  <si>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</si>
  <si>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</si>
  <si>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</si>
  <si>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</si>
  <si>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</si>
  <si>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</si>
  <si>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</si>
  <si>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</si>
  <si>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</si>
  <si>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</si>
  <si>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</si>
  <si>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</si>
  <si>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</si>
  <si>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</si>
  <si>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</si>
  <si>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</si>
  <si>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</si>
  <si>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</si>
  <si>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</si>
  <si>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</si>
  <si>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</si>
  <si>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</si>
  <si>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</si>
  <si>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</si>
  <si>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</si>
  <si>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</si>
  <si>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</si>
  <si>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</si>
  <si>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</si>
  <si>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</si>
  <si>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</si>
  <si>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</si>
  <si>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</si>
  <si>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</si>
  <si>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</si>
  <si>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</si>
  <si>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</si>
  <si>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</si>
  <si>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</si>
  <si>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</si>
  <si>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</si>
  <si>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</si>
  <si>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</si>
  <si>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</si>
  <si>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</si>
  <si>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</si>
  <si>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</si>
  <si>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</si>
  <si>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</si>
  <si>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</si>
  <si>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</si>
  <si>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</si>
  <si>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</si>
  <si>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</si>
  <si>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</si>
  <si>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</si>
  <si>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</si>
  <si>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</si>
  <si>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</si>
  <si>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</si>
  <si>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</si>
  <si>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</si>
  <si>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</si>
  <si>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</si>
  <si>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</si>
  <si>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</si>
  <si>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</si>
  <si>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</si>
  <si>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</si>
  <si>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</si>
  <si>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</si>
  <si>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</si>
  <si>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</si>
  <si>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</si>
  <si>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</si>
  <si>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</si>
  <si>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</si>
  <si>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</si>
  <si>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</si>
  <si>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</si>
  <si>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</si>
  <si>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</si>
  <si>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</si>
  <si>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</si>
  <si>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</si>
  <si>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</si>
  <si>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</si>
  <si>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</si>
  <si>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</si>
  <si>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</si>
  <si>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</si>
  <si>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</si>
  <si>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</si>
  <si>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</si>
  <si>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</si>
  <si>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</si>
  <si>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</si>
  <si>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</si>
  <si>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</si>
  <si>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</si>
  <si>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</si>
  <si>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</si>
  <si>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</si>
  <si>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</si>
  <si>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</si>
  <si>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</si>
  <si>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</si>
  <si>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</si>
  <si>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</si>
  <si>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</si>
  <si>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</si>
  <si>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</si>
  <si>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</si>
  <si>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</si>
  <si>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</si>
  <si>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</si>
  <si>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</si>
  <si>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</si>
  <si>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</si>
  <si>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</si>
  <si>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</si>
  <si>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</si>
  <si>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</si>
  <si>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</si>
  <si>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</si>
  <si>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</si>
  <si>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</si>
  <si>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</si>
  <si>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</si>
  <si>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</si>
  <si>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</si>
  <si>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</si>
  <si>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</si>
  <si>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</si>
  <si>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</si>
  <si>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</si>
  <si>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</si>
  <si>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</si>
  <si>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</si>
  <si>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</si>
  <si>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</si>
  <si>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</si>
  <si>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</si>
  <si>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</si>
  <si>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</si>
  <si>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</si>
  <si>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</si>
  <si>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</si>
  <si>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</si>
  <si>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</si>
  <si>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</si>
  <si>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</si>
  <si>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</si>
  <si>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</si>
  <si>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</si>
  <si>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</si>
  <si>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</si>
  <si>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</si>
  <si>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</si>
  <si>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</si>
  <si>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</si>
  <si>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</si>
  <si>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</si>
  <si>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</si>
  <si>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</si>
  <si>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</si>
  <si>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</si>
  <si>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</si>
  <si>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</si>
  <si>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</si>
  <si>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</si>
  <si>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</si>
  <si>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</si>
  <si>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</si>
  <si>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</si>
  <si>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</si>
  <si>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</si>
  <si>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</si>
  <si>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</si>
  <si>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</si>
  <si>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</si>
  <si>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</si>
  <si>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</si>
  <si>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</si>
  <si>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</si>
  <si>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</si>
  <si>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</si>
  <si>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</si>
  <si>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</si>
  <si>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</si>
  <si>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</si>
  <si>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</si>
  <si>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</si>
  <si>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</si>
  <si>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</si>
  <si>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</si>
  <si>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</si>
  <si>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</si>
  <si>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</si>
  <si>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</si>
  <si>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</si>
  <si>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</si>
  <si>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</si>
  <si>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</si>
  <si>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</si>
  <si>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</si>
  <si>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</si>
  <si>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</si>
  <si>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</si>
  <si>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</si>
  <si>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</si>
  <si>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</si>
  <si>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</si>
  <si>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</si>
  <si>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</si>
  <si>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</si>
  <si>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</si>
  <si>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</si>
  <si>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</si>
  <si>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</si>
  <si>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</si>
  <si>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</si>
  <si>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</si>
  <si>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</si>
  <si>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</si>
  <si>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</si>
  <si>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</si>
  <si>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</si>
  <si>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</si>
  <si>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</si>
  <si>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</si>
  <si>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</si>
  <si>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</si>
  <si>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</si>
  <si>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</si>
  <si>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</si>
  <si>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</si>
  <si>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</si>
  <si>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</si>
  <si>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</si>
  <si>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</si>
  <si>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</si>
  <si>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</si>
  <si>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</si>
  <si>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</si>
  <si>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</si>
  <si>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</si>
  <si>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</si>
  <si>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</si>
  <si>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</si>
  <si>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</si>
  <si>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</si>
  <si>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</si>
  <si>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</si>
  <si>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</si>
  <si>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</si>
  <si>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</si>
  <si>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</si>
  <si>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</si>
  <si>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</si>
  <si>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</si>
  <si>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</si>
  <si>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</si>
  <si>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</si>
  <si>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</si>
  <si>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</si>
  <si>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</si>
  <si>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</si>
  <si>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</si>
  <si>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</si>
  <si>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</si>
  <si>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</si>
  <si>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</si>
  <si>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</si>
  <si>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</si>
  <si>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</si>
  <si>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</si>
  <si>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</si>
  <si>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</si>
  <si>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</si>
  <si>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</si>
  <si>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</si>
  <si>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</si>
  <si>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</si>
  <si>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</si>
  <si>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</si>
  <si>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</si>
  <si>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</si>
  <si>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</si>
  <si>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</si>
  <si>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</si>
  <si>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</si>
  <si>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</si>
  <si>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</si>
  <si>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</si>
  <si>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</si>
  <si>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</si>
  <si>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</si>
  <si>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</si>
  <si>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</si>
  <si>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</si>
  <si>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</si>
  <si>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</si>
  <si>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</si>
  <si>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</si>
  <si>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</si>
  <si>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</si>
  <si>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</si>
  <si>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</si>
  <si>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</si>
  <si>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</si>
  <si>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</si>
  <si>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</si>
  <si>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</si>
  <si>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</si>
  <si>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</si>
  <si>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</si>
  <si>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</si>
  <si>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</si>
  <si>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</si>
  <si>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</si>
  <si>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</si>
  <si>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</si>
  <si>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</si>
  <si>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</si>
  <si>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</si>
  <si>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</si>
  <si>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</si>
  <si>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</si>
  <si>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</si>
  <si>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</si>
  <si>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</si>
  <si>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</si>
  <si>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</si>
  <si>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</si>
  <si>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</si>
  <si>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</si>
  <si>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</si>
  <si>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</si>
  <si>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</si>
  <si>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</si>
  <si>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</si>
  <si>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</si>
  <si>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</si>
  <si>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</si>
  <si>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</si>
  <si>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</si>
  <si>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</si>
  <si>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</si>
  <si>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</si>
  <si>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</si>
  <si>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</si>
  <si>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</si>
  <si>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</si>
  <si>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</si>
  <si>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</si>
  <si>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</si>
  <si>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</si>
  <si>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</si>
  <si>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</si>
  <si>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</si>
  <si>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</si>
  <si>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</si>
  <si>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</si>
  <si>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</si>
  <si>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</si>
  <si>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</si>
  <si>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</si>
  <si>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</si>
  <si>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</si>
  <si>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</si>
  <si>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</si>
  <si>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</si>
  <si>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</si>
  <si>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</si>
  <si>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</si>
  <si>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</si>
  <si>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</si>
  <si>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</si>
  <si>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</si>
  <si>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</si>
  <si>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</si>
  <si>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</si>
  <si>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</si>
  <si>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</si>
  <si>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</si>
  <si>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</si>
  <si>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</si>
  <si>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</si>
  <si>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</si>
  <si>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</si>
  <si>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</si>
  <si>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</si>
  <si>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</si>
  <si>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</si>
  <si>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</si>
  <si>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</si>
  <si>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</si>
  <si>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</si>
  <si>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</si>
  <si>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</si>
  <si>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</si>
  <si>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</si>
  <si>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</si>
  <si>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</si>
  <si>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</si>
  <si>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</si>
  <si>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</si>
  <si>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</si>
  <si>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</si>
  <si>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</si>
  <si>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</si>
  <si>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</si>
  <si>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</si>
  <si>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</si>
  <si>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</si>
  <si>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</si>
  <si>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</si>
  <si>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</si>
  <si>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</si>
  <si>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</si>
  <si>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</si>
  <si>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</si>
  <si>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</si>
  <si>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</si>
  <si>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</si>
  <si>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</si>
  <si>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</si>
  <si>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</si>
  <si>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</si>
  <si>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</si>
  <si>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</si>
  <si>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</si>
  <si>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</si>
  <si>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</si>
  <si>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</si>
  <si>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</si>
  <si>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</si>
  <si>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</si>
  <si>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</si>
  <si>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</si>
  <si>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</si>
  <si>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</si>
  <si>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</si>
  <si>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</si>
  <si>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</si>
  <si>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</si>
  <si>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</si>
  <si>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</si>
  <si>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</si>
  <si>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</si>
  <si>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</si>
  <si>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</si>
  <si>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</si>
  <si>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</si>
  <si>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</si>
  <si>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</si>
  <si>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</si>
  <si>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</si>
  <si>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</si>
  <si>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</si>
  <si>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</si>
  <si>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</si>
  <si>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</si>
  <si>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</si>
  <si>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</si>
  <si>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</si>
  <si>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</si>
  <si>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</si>
  <si>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</si>
  <si>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</si>
  <si>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</si>
  <si>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</si>
  <si>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</si>
  <si>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</si>
  <si>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</si>
  <si>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</si>
  <si>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</si>
  <si>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</si>
  <si>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</si>
  <si>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</si>
  <si>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</si>
  <si>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</si>
  <si>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</si>
  <si>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</si>
  <si>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</si>
  <si>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</si>
  <si>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</si>
  <si>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</si>
  <si>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</si>
  <si>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</si>
  <si>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</si>
  <si>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</si>
  <si>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</si>
  <si>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</si>
  <si>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</si>
  <si>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</si>
  <si>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</si>
  <si>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</si>
  <si>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</si>
  <si>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</si>
  <si>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</si>
  <si>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</si>
  <si>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</si>
  <si>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</si>
  <si>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</si>
  <si>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</si>
  <si>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</si>
  <si>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</si>
  <si>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</si>
  <si>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</si>
  <si>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</si>
  <si>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</si>
  <si>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</si>
  <si>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</si>
  <si>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</si>
  <si>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</si>
  <si>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</si>
  <si>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</si>
  <si>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</si>
  <si>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</si>
  <si>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</si>
  <si>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</si>
  <si>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</si>
  <si>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</si>
  <si>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</si>
  <si>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</si>
  <si>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</si>
  <si>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</si>
  <si>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</si>
  <si>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</si>
  <si>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</si>
  <si>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</si>
  <si>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</si>
  <si>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</si>
  <si>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</si>
  <si>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</si>
  <si>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</si>
  <si>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</si>
  <si>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</si>
  <si>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</si>
  <si>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</si>
  <si>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</si>
  <si>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</si>
  <si>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</si>
  <si>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</si>
  <si>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</si>
  <si>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</si>
  <si>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</si>
  <si>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</si>
  <si>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</si>
  <si>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</si>
  <si>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</si>
  <si>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</si>
  <si>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</si>
  <si>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</si>
  <si>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</si>
  <si>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</si>
  <si>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</si>
  <si>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</si>
  <si>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</si>
  <si>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</si>
  <si>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</si>
  <si>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</si>
  <si>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</si>
  <si>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</si>
  <si>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</si>
  <si>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</si>
  <si>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</si>
  <si>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</si>
  <si>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</si>
  <si>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</si>
  <si>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</si>
  <si>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</si>
  <si>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</si>
  <si>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</si>
  <si>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</si>
  <si>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</si>
  <si>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</si>
  <si>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</si>
  <si>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</si>
  <si>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</si>
  <si>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</si>
  <si>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</si>
  <si>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</si>
  <si>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</si>
  <si>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</si>
  <si>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</si>
  <si>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</si>
  <si>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</si>
  <si>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</si>
  <si>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</si>
  <si>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</si>
  <si>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</si>
  <si>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</si>
  <si>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</si>
  <si>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</si>
  <si>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</si>
  <si>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</si>
  <si>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</si>
  <si>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</si>
  <si>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</si>
  <si>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</si>
  <si>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</si>
  <si>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</si>
  <si>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</si>
  <si>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</si>
  <si>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</si>
  <si>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</si>
  <si>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</si>
  <si>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</si>
  <si>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</si>
  <si>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</si>
  <si>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</si>
  <si>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</si>
  <si>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</si>
  <si>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</si>
  <si>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</si>
  <si>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</si>
  <si>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</si>
  <si>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</si>
  <si>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</si>
  <si>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</si>
  <si>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</si>
  <si>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</si>
  <si>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</si>
  <si>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</si>
  <si>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</si>
  <si>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</si>
  <si>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</si>
  <si>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</si>
  <si>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</si>
  <si>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</si>
  <si>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</si>
  <si>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</si>
  <si>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</si>
  <si>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</si>
  <si>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</si>
  <si>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</si>
  <si>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</si>
  <si>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</si>
  <si>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</si>
  <si>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</si>
  <si>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</si>
  <si>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</si>
  <si>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</si>
  <si>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</si>
  <si>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</si>
  <si>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</si>
  <si>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</si>
  <si>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</si>
  <si>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</si>
  <si>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</si>
  <si>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</si>
  <si>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</si>
  <si>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</si>
  <si>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</si>
  <si>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</si>
  <si>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</si>
  <si>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</si>
  <si>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</si>
  <si>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</si>
  <si>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</si>
  <si>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</si>
  <si>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</si>
  <si>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</si>
  <si>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</si>
  <si>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</si>
  <si>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</si>
  <si>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</si>
  <si>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</si>
  <si>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</si>
  <si>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</si>
  <si>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</si>
  <si>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</si>
  <si>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</si>
  <si>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</si>
  <si>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</si>
  <si>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</si>
  <si>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</si>
  <si>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</si>
  <si>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</si>
  <si>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</si>
  <si>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</si>
  <si>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</si>
  <si>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</si>
  <si>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</si>
  <si>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</si>
  <si>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</si>
  <si>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</si>
  <si>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</si>
  <si>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</si>
  <si>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</si>
  <si>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</si>
  <si>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</si>
  <si>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</si>
  <si>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</si>
  <si>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</si>
  <si>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</si>
  <si>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</si>
  <si>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</si>
  <si>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</si>
  <si>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</si>
  <si>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</si>
  <si>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</si>
  <si>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</si>
  <si>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</si>
  <si>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</si>
  <si>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</si>
  <si>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</si>
  <si>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</si>
  <si>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</si>
  <si>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</si>
  <si>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</si>
  <si>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</si>
  <si>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</si>
  <si>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</si>
  <si>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</si>
  <si>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</si>
  <si>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</si>
  <si>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</si>
  <si>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</si>
  <si>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</si>
  <si>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</si>
  <si>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</si>
  <si>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</si>
  <si>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</si>
  <si>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</si>
  <si>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</si>
  <si>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</si>
  <si>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</si>
  <si>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</si>
  <si>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</si>
  <si>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</si>
  <si>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</si>
  <si>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</si>
  <si>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</si>
  <si>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</si>
  <si>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</si>
  <si>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</si>
  <si>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</si>
  <si>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</si>
  <si>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</si>
  <si>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</si>
  <si>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</si>
  <si>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</si>
  <si>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</si>
  <si>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</si>
  <si>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</si>
  <si>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</si>
  <si>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</si>
  <si>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</si>
  <si>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</si>
  <si>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</si>
  <si>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</si>
  <si>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</si>
  <si>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</si>
  <si>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</si>
  <si>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</si>
  <si>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</si>
  <si>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</si>
  <si>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</si>
  <si>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</si>
  <si>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</si>
  <si>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</si>
  <si>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</si>
  <si>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</si>
  <si>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</si>
  <si>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</si>
  <si>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</si>
  <si>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</si>
  <si>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</si>
  <si>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</si>
  <si>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</si>
  <si>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</si>
  <si>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</si>
  <si>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</si>
  <si>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</si>
  <si>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</si>
  <si>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</si>
  <si>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</si>
  <si>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</si>
  <si>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</si>
  <si>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</si>
  <si>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</si>
  <si>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</si>
  <si>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</si>
  <si>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</si>
  <si>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</si>
  <si>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</si>
  <si>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</si>
  <si>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</si>
  <si>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</si>
  <si>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</si>
  <si>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</si>
  <si>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</si>
  <si>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</si>
  <si>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</si>
  <si>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</si>
  <si>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</si>
  <si>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</si>
  <si>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</si>
  <si>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</si>
  <si>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</si>
  <si>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</si>
  <si>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</si>
  <si>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</si>
  <si>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</si>
  <si>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</si>
  <si>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</si>
  <si>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</si>
  <si>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</si>
  <si>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</si>
  <si>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</si>
  <si>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</si>
  <si>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</si>
  <si>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</si>
  <si>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</si>
  <si>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</si>
  <si>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</si>
  <si>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</si>
  <si>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</si>
  <si>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</si>
  <si>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</si>
  <si>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</si>
  <si>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</si>
  <si>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</si>
  <si>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</si>
  <si>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</si>
  <si>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</si>
  <si>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</si>
  <si>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</si>
  <si>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</si>
  <si>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</si>
  <si>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</si>
  <si>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</si>
  <si>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</si>
  <si>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</si>
  <si>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</si>
  <si>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</si>
  <si>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</si>
  <si>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</si>
  <si>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</si>
  <si>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</si>
  <si>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</si>
  <si>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</si>
  <si>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</si>
  <si>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</si>
  <si>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</si>
  <si>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</si>
  <si>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</si>
  <si>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</si>
  <si>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</si>
  <si>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</si>
  <si>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</si>
  <si>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</si>
  <si>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</si>
  <si>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</si>
  <si>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</si>
  <si>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</si>
  <si>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</si>
  <si>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</si>
  <si>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</si>
  <si>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</si>
  <si>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</si>
  <si>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</si>
  <si>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</si>
  <si>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</si>
  <si>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</si>
  <si>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</si>
  <si>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</si>
  <si>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</si>
  <si>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</si>
  <si>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</si>
  <si>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</si>
  <si>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</si>
  <si>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</si>
  <si>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</si>
  <si>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</si>
  <si>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</si>
  <si>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</si>
  <si>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</si>
  <si>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</si>
  <si>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</si>
  <si>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</si>
  <si>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</si>
  <si>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</si>
  <si>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</si>
  <si>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</si>
  <si>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</si>
  <si>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</si>
  <si>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</si>
  <si>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</si>
  <si>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</si>
  <si>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</si>
  <si>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</si>
  <si>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</si>
  <si>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</si>
  <si>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</si>
  <si>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</si>
  <si>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</si>
  <si>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</si>
  <si>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</si>
  <si>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</si>
  <si>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</si>
  <si>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</si>
  <si>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</si>
  <si>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</si>
  <si>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</si>
  <si>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</si>
  <si>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</si>
  <si>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</si>
  <si>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</si>
  <si>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</si>
  <si>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</si>
  <si>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</si>
  <si>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</si>
  <si>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</si>
  <si>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</si>
  <si>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</si>
  <si>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</si>
  <si>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</si>
  <si>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</si>
  <si>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</si>
  <si>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</si>
  <si>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</si>
  <si>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</si>
  <si>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</si>
  <si>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</si>
  <si>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</si>
  <si>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</si>
  <si>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</si>
  <si>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</si>
  <si>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</si>
  <si>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</si>
  <si>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</si>
  <si>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</si>
  <si>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</si>
  <si>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</si>
  <si>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</si>
  <si>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</si>
  <si>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</si>
  <si>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</si>
  <si>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</si>
  <si>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</si>
  <si>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</si>
  <si>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</si>
  <si>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</si>
  <si>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</si>
  <si>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</si>
  <si>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</si>
  <si>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</si>
  <si>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</si>
  <si>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</si>
  <si>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</si>
  <si>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</si>
  <si>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</si>
  <si>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</si>
  <si>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</si>
  <si>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</si>
  <si>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</si>
  <si>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</si>
  <si>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</si>
  <si>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</si>
  <si>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</si>
  <si>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</si>
  <si>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</si>
  <si>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</si>
  <si>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</si>
  <si>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</si>
  <si>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</si>
  <si>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</si>
  <si>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</si>
  <si>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</si>
  <si>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</si>
  <si>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</si>
  <si>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</si>
  <si>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</si>
  <si>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</si>
  <si>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</si>
  <si>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</si>
  <si>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</si>
  <si>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</si>
  <si>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</si>
  <si>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</si>
  <si>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</si>
  <si>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</si>
  <si>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</si>
  <si>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</si>
  <si>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</si>
  <si>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</si>
  <si>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</si>
  <si>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</si>
  <si>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</si>
  <si>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</si>
  <si>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</si>
  <si>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</si>
  <si>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</si>
  <si>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</si>
  <si>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</si>
  <si>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</si>
  <si>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</si>
  <si>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</si>
  <si>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</si>
  <si>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</si>
  <si>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</si>
  <si>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</si>
  <si>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</si>
  <si>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</si>
  <si>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</si>
  <si>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</si>
  <si>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</si>
  <si>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</si>
  <si>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</si>
  <si>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</si>
  <si>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</si>
  <si>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</si>
  <si>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</si>
  <si>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</si>
  <si>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</si>
  <si>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</si>
  <si>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</si>
  <si>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</si>
  <si>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</si>
  <si>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</si>
  <si>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</si>
  <si>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</si>
  <si>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</si>
  <si>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</si>
  <si>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</si>
  <si>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</si>
  <si>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</si>
  <si>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</si>
  <si>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</si>
  <si>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</si>
  <si>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</si>
  <si>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</si>
  <si>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</si>
  <si>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</si>
  <si>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</si>
  <si>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</si>
  <si>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</si>
  <si>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</si>
  <si>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</si>
  <si>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</si>
  <si>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</si>
  <si>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</si>
  <si>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</si>
  <si>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</si>
  <si>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</si>
  <si>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</si>
  <si>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</si>
  <si>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</si>
  <si>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</si>
  <si>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</si>
  <si>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</si>
  <si>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</si>
  <si>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</si>
  <si>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</si>
  <si>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</si>
  <si>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</si>
  <si>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</si>
  <si>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</si>
  <si>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</si>
  <si>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</si>
  <si>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</si>
  <si>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</si>
  <si>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</si>
  <si>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</si>
  <si>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</si>
  <si>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</si>
  <si>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</si>
  <si>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</si>
  <si>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</si>
  <si>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</si>
  <si>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</si>
  <si>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</si>
  <si>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</si>
  <si>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</si>
  <si>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</si>
  <si>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</si>
  <si>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</si>
  <si>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</si>
  <si>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</si>
  <si>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</si>
  <si>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</si>
  <si>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</si>
  <si>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</si>
  <si>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</si>
  <si>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</si>
  <si>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</si>
  <si>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</si>
  <si>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</si>
  <si>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</si>
  <si>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</si>
  <si>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</si>
  <si>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</si>
  <si>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</si>
  <si>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</si>
  <si>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</si>
  <si>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</si>
  <si>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</si>
  <si>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</si>
  <si>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</si>
  <si>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</si>
  <si>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</si>
  <si>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</si>
  <si>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</si>
  <si>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</si>
  <si>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</si>
  <si>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</si>
  <si>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</si>
  <si>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</si>
  <si>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</si>
  <si>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</si>
  <si>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</si>
  <si>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</si>
  <si>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</si>
  <si>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</si>
  <si>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</si>
  <si>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</si>
  <si>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</si>
  <si>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</si>
  <si>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</si>
  <si>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</si>
  <si>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</si>
  <si>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</si>
  <si>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</si>
  <si>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</si>
  <si>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</si>
  <si>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</si>
  <si>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</si>
  <si>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</si>
  <si>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</si>
  <si>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</si>
  <si>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</si>
  <si>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</si>
  <si>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</si>
  <si>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</si>
  <si>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</si>
  <si>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</si>
  <si>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</si>
  <si>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</si>
  <si>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</si>
  <si>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</si>
  <si>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</si>
  <si>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</si>
  <si>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</si>
  <si>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</si>
  <si>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</si>
  <si>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</si>
  <si>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</si>
  <si>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</si>
  <si>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</si>
  <si>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</si>
  <si>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</si>
  <si>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</si>
  <si>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</si>
  <si>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</si>
  <si>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</si>
  <si>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</si>
  <si>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</si>
  <si>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</si>
  <si>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</si>
  <si>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</si>
  <si>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</si>
  <si>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</si>
  <si>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</si>
  <si>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</si>
  <si>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</si>
  <si>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</si>
  <si>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</si>
  <si>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</si>
  <si>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</si>
  <si>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</si>
  <si>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</si>
  <si>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</si>
  <si>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</si>
  <si>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</si>
  <si>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</si>
  <si>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</si>
  <si>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</si>
  <si>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</si>
  <si>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</si>
  <si>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</si>
  <si>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</si>
  <si>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</si>
  <si>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</si>
  <si>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</si>
  <si>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</si>
  <si>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</si>
  <si>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</si>
  <si>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</si>
  <si>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</si>
  <si>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</si>
  <si>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</si>
  <si>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</si>
  <si>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</si>
  <si>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</si>
  <si>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</si>
  <si>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</si>
  <si>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</si>
  <si>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</si>
  <si>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</si>
  <si>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</si>
  <si>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</si>
  <si>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</si>
  <si>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</si>
  <si>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</si>
  <si>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</si>
  <si>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</si>
  <si>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</si>
  <si>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</si>
  <si>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</si>
  <si>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</si>
  <si>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</si>
  <si>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</si>
  <si>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</si>
  <si>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</si>
  <si>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</si>
  <si>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</si>
  <si>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</si>
  <si>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</si>
  <si>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</si>
  <si>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</si>
  <si>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</si>
  <si>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</si>
  <si>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</si>
  <si>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</si>
  <si>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</si>
  <si>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</si>
  <si>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</si>
  <si>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</si>
  <si>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</si>
  <si>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</si>
  <si>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</si>
  <si>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</si>
  <si>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</si>
  <si>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</si>
  <si>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</si>
  <si>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</si>
  <si>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</si>
  <si>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</si>
  <si>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</si>
  <si>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</si>
  <si>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</si>
  <si>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</si>
  <si>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</si>
  <si>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</si>
  <si>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</si>
  <si>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</si>
  <si>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</si>
  <si>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</si>
  <si>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</si>
  <si>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</si>
  <si>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</si>
  <si>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</si>
  <si>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</si>
  <si>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</si>
  <si>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</si>
  <si>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</si>
  <si>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</si>
  <si>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</si>
  <si>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</si>
  <si>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</si>
  <si>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</si>
  <si>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</si>
  <si>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</si>
  <si>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</si>
  <si>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</si>
  <si>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</si>
  <si>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</si>
  <si>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</si>
  <si>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</si>
  <si>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</si>
  <si>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</si>
  <si>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</si>
  <si>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</si>
  <si>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</si>
  <si>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</si>
  <si>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</si>
  <si>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</si>
  <si>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</si>
  <si>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</si>
  <si>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</si>
  <si>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</si>
  <si>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</si>
  <si>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</si>
  <si>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</si>
  <si>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</si>
  <si>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</si>
  <si>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</si>
  <si>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</si>
  <si>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</si>
  <si>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</si>
  <si>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</si>
  <si>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</si>
  <si>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</si>
  <si>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</si>
  <si>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</si>
  <si>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</si>
  <si>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</si>
  <si>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</si>
  <si>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</si>
  <si>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</si>
  <si>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</si>
  <si>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</si>
  <si>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</si>
  <si>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</si>
  <si>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</si>
  <si>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</si>
  <si>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</si>
  <si>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</si>
  <si>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</si>
  <si>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</si>
  <si>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</si>
  <si>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</si>
  <si>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</si>
  <si>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</si>
  <si>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</si>
  <si>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</si>
  <si>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</si>
  <si>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</si>
  <si>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</si>
  <si>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</si>
  <si>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</si>
  <si>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</si>
  <si>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</si>
  <si>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</si>
  <si>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</si>
  <si>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</si>
  <si>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</si>
  <si>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</si>
  <si>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</si>
  <si>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</si>
  <si>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</si>
  <si>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</si>
  <si>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</si>
  <si>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</si>
  <si>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</si>
  <si>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</si>
  <si>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</si>
  <si>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</si>
  <si>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</si>
  <si>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</si>
  <si>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</si>
  <si>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</si>
  <si>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</si>
  <si>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</si>
  <si>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</si>
  <si>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</si>
  <si>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</si>
  <si>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</si>
  <si>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</si>
  <si>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</si>
  <si>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</si>
  <si>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</si>
  <si>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</si>
  <si>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</si>
  <si>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</si>
  <si>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</si>
  <si>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</si>
  <si>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</si>
  <si>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</si>
  <si>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</si>
  <si>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</si>
  <si>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</si>
  <si>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</si>
  <si>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</si>
  <si>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</si>
  <si>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</si>
  <si>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</si>
  <si>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</si>
  <si>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</si>
  <si>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</si>
  <si>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</si>
  <si>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</si>
  <si>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</si>
  <si>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</si>
  <si>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</si>
  <si>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</si>
  <si>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</si>
  <si>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</si>
  <si>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</si>
  <si>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</si>
  <si>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</si>
  <si>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</si>
  <si>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</si>
  <si>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</si>
  <si>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</si>
  <si>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</si>
  <si>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</si>
  <si>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</si>
  <si>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</si>
  <si>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</si>
  <si>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</si>
  <si>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</si>
  <si>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</si>
  <si>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</si>
  <si>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</si>
  <si>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</si>
  <si>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</si>
  <si>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</si>
  <si>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</si>
  <si>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</si>
  <si>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</si>
  <si>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</si>
  <si>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</si>
  <si>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</si>
  <si>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</si>
  <si>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</si>
  <si>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</si>
  <si>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</si>
  <si>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</si>
  <si>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</si>
  <si>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</si>
  <si>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</si>
  <si>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</si>
  <si>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</si>
  <si>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</si>
  <si>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</si>
  <si>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</si>
  <si>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</si>
  <si>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</si>
  <si>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</si>
  <si>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</si>
  <si>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</si>
  <si>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</si>
  <si>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</si>
  <si>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</si>
  <si>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</si>
  <si>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</si>
  <si>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</si>
  <si>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</si>
  <si>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</si>
  <si>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</si>
  <si>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</si>
  <si>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</si>
  <si>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</si>
  <si>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</si>
  <si>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</si>
  <si>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</si>
  <si>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</si>
  <si>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</si>
  <si>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</si>
  <si>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</si>
  <si>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</si>
  <si>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</si>
  <si>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</si>
  <si>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</si>
  <si>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</si>
  <si>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</si>
  <si>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</si>
  <si>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</si>
  <si>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</si>
  <si>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</si>
  <si>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</si>
  <si>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</si>
  <si>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</si>
  <si>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</si>
  <si>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</si>
  <si>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</si>
  <si>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</si>
  <si>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</si>
  <si>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</si>
  <si>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</si>
  <si>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</si>
  <si>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</si>
  <si>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</si>
  <si>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</si>
  <si>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</si>
  <si>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</si>
  <si>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</si>
  <si>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</si>
  <si>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</si>
  <si>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</si>
  <si>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</si>
  <si>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</si>
  <si>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</si>
  <si>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</si>
  <si>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</si>
  <si>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</si>
  <si>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</si>
  <si>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</si>
  <si>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</si>
  <si>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</si>
  <si>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</si>
  <si>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</si>
  <si>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</si>
  <si>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</si>
  <si>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</si>
  <si>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</si>
  <si>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</si>
  <si>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</si>
  <si>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</si>
  <si>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</si>
  <si>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</si>
  <si>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</si>
  <si>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</si>
  <si>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</si>
  <si>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</si>
  <si>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</si>
  <si>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</si>
  <si>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</si>
  <si>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</si>
  <si>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</si>
  <si>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</si>
  <si>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</si>
  <si>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</si>
  <si>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</si>
  <si>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</si>
  <si>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</si>
  <si>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</si>
  <si>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</si>
  <si>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</si>
  <si>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</si>
  <si>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</si>
  <si>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</si>
  <si>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</si>
  <si>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</si>
  <si>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</si>
  <si>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</si>
  <si>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</si>
  <si>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</si>
  <si>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</si>
  <si>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</si>
  <si>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</si>
  <si>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</si>
  <si>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</si>
  <si>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</si>
  <si>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</si>
  <si>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</si>
  <si>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</si>
  <si>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</si>
  <si>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</si>
  <si>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</si>
  <si>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</si>
  <si>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</si>
  <si>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</si>
  <si>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</si>
  <si>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</si>
  <si>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</si>
  <si>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</si>
  <si>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</si>
  <si>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</si>
  <si>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</si>
  <si>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</si>
  <si>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</si>
  <si>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</si>
  <si>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</si>
  <si>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</si>
  <si>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</si>
  <si>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</si>
  <si>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</si>
  <si>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</si>
  <si>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</si>
  <si>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</si>
  <si>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</si>
  <si>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</si>
  <si>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</si>
  <si>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</si>
  <si>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</si>
  <si>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</si>
  <si>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</si>
  <si>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</si>
  <si>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</si>
  <si>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</si>
  <si>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</si>
  <si>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</si>
  <si>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</si>
  <si>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</si>
  <si>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</si>
  <si>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</si>
  <si>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</si>
  <si>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</si>
  <si>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</si>
  <si>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</si>
  <si>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</si>
  <si>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</si>
  <si>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</si>
  <si>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</si>
  <si>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</si>
  <si>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</si>
  <si>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</si>
  <si>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</si>
  <si>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</si>
  <si>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</si>
  <si>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</si>
  <si>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</si>
  <si>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</si>
  <si>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</si>
  <si>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</si>
  <si>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</si>
  <si>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</si>
  <si>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</si>
  <si>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</si>
  <si>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</si>
  <si>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</si>
  <si>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</si>
  <si>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</si>
  <si>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</si>
  <si>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</si>
  <si>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</si>
  <si>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</si>
  <si>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</si>
  <si>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</si>
  <si>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</si>
  <si>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</si>
  <si>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</si>
  <si>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</si>
  <si>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</si>
  <si>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</si>
  <si>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</si>
  <si>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</si>
  <si>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</si>
  <si>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</si>
  <si>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</si>
  <si>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</si>
  <si>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</si>
  <si>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</si>
  <si>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</si>
  <si>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</si>
  <si>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</si>
  <si>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</si>
  <si>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</si>
  <si>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</si>
  <si>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</si>
  <si>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</si>
  <si>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</si>
  <si>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</si>
  <si>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</si>
  <si>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</si>
  <si>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</si>
  <si>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</si>
  <si>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</si>
  <si>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</si>
  <si>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</si>
  <si>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</si>
  <si>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</si>
  <si>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</si>
  <si>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</si>
  <si>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</si>
  <si>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</si>
  <si>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</si>
  <si>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</si>
  <si>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</si>
  <si>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</si>
  <si>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</si>
  <si>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</si>
  <si>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</si>
  <si>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</si>
  <si>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</si>
  <si>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</si>
  <si>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</si>
  <si>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</si>
  <si>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</si>
  <si>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</si>
  <si>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</si>
  <si>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</si>
  <si>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</si>
  <si>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</si>
  <si>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</si>
  <si>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</si>
  <si>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</si>
  <si>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</si>
  <si>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</si>
  <si>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</si>
  <si>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</si>
  <si>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</si>
  <si>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</si>
  <si>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</si>
  <si>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</si>
  <si>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</si>
  <si>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</si>
  <si>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</si>
  <si>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</si>
  <si>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</si>
  <si>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</si>
  <si>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</si>
  <si>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</si>
  <si>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</si>
  <si>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</si>
  <si>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</si>
  <si>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</si>
  <si>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</si>
  <si>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</si>
  <si>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</si>
  <si>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</si>
  <si>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</si>
  <si>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</si>
  <si>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</si>
  <si>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</si>
  <si>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</si>
  <si>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</si>
  <si>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</si>
  <si>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</si>
  <si>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</si>
  <si>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</si>
  <si>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</si>
  <si>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</si>
  <si>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</si>
  <si>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</si>
  <si>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</si>
  <si>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</si>
  <si>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</si>
  <si>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</si>
  <si>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</si>
  <si>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</si>
  <si>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</si>
  <si>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</si>
  <si>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</si>
  <si>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</si>
  <si>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</si>
  <si>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</si>
  <si>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</si>
  <si>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</si>
  <si>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</si>
  <si>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</si>
  <si>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</si>
  <si>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</si>
  <si>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</si>
  <si>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</si>
  <si>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</si>
  <si>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</si>
  <si>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</si>
  <si>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</si>
  <si>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</si>
  <si>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</si>
  <si>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</si>
  <si>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</si>
  <si>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</si>
  <si>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</si>
  <si>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</si>
  <si>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</si>
  <si>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</si>
  <si>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</si>
  <si>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</si>
  <si>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</si>
  <si>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</si>
  <si>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</si>
  <si>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</si>
  <si>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</si>
  <si>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</si>
  <si>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</si>
  <si>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</si>
  <si>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</si>
  <si>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</si>
  <si>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</si>
  <si>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</si>
  <si>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</si>
  <si>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</si>
  <si>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</si>
  <si>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</si>
  <si>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</si>
  <si>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</si>
  <si>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</si>
  <si>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</si>
  <si>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</si>
  <si>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</si>
  <si>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</si>
  <si>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</si>
  <si>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</si>
  <si>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</si>
  <si>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</si>
  <si>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</si>
  <si>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</si>
  <si>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</si>
  <si>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</si>
  <si>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</si>
  <si>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</si>
  <si>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</si>
  <si>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</si>
  <si>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</si>
  <si>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</si>
  <si>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</si>
  <si>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</si>
  <si>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</si>
  <si>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</si>
  <si>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</si>
  <si>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</si>
  <si>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</si>
  <si>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</si>
  <si>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</si>
  <si>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</si>
  <si>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</si>
  <si>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</si>
  <si>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</si>
  <si>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</si>
  <si>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</si>
  <si>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</si>
  <si>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</si>
  <si>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</si>
  <si>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</si>
  <si>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</si>
  <si>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</si>
  <si>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</si>
  <si>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</si>
  <si>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</si>
  <si>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</si>
  <si>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</si>
  <si>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</si>
  <si>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</si>
  <si>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</si>
  <si>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</si>
  <si>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</si>
  <si>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</si>
  <si>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</si>
  <si>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</si>
  <si>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</si>
  <si>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</si>
  <si>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</si>
  <si>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</si>
  <si>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</si>
  <si>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</si>
  <si>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</si>
  <si>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</si>
  <si>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</si>
  <si>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</si>
  <si>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</si>
  <si>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</si>
  <si>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</si>
  <si>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</si>
  <si>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</si>
  <si>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</si>
  <si>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</si>
  <si>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</si>
  <si>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</si>
  <si>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</si>
  <si>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</si>
  <si>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</si>
  <si>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</si>
  <si>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</si>
  <si>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</si>
  <si>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</si>
  <si>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</si>
  <si>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</si>
  <si>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</si>
  <si>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</si>
  <si>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</si>
  <si>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</si>
  <si>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</si>
  <si>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</si>
  <si>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</si>
  <si>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</si>
  <si>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</si>
  <si>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</si>
  <si>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</si>
  <si>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</si>
  <si>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</si>
  <si>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</si>
  <si>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</si>
  <si>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</si>
  <si>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</si>
  <si>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</si>
  <si>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</si>
  <si>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</si>
  <si>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</si>
  <si>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</si>
  <si>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</si>
  <si>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</si>
  <si>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</si>
  <si>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</si>
  <si>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</si>
  <si>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</si>
  <si>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</si>
  <si>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</si>
  <si>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</si>
  <si>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</si>
  <si>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</si>
  <si>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</si>
  <si>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</si>
  <si>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</si>
  <si>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</si>
  <si>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</si>
  <si>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</si>
  <si>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</si>
  <si>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</si>
  <si>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</si>
  <si>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</si>
  <si>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</si>
  <si>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</si>
  <si>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</si>
  <si>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</si>
  <si>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</si>
  <si>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</si>
  <si>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</si>
  <si>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</si>
  <si>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</si>
  <si>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</si>
  <si>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</si>
  <si>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</si>
  <si>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</si>
  <si>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</si>
  <si>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</si>
  <si>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</si>
  <si>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</si>
  <si>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</si>
  <si>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</si>
  <si>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</si>
  <si>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</si>
  <si>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</si>
  <si>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</si>
  <si>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</si>
  <si>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</si>
  <si>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</si>
  <si>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</si>
  <si>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</si>
  <si>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</si>
  <si>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</si>
  <si>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</si>
  <si>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</si>
  <si>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</si>
  <si>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</si>
  <si>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</si>
  <si>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</si>
  <si>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</si>
  <si>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</si>
  <si>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</si>
  <si>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</si>
  <si>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</si>
  <si>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</si>
  <si>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</si>
  <si>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</si>
  <si>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</si>
  <si>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</si>
  <si>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</si>
  <si>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</si>
  <si>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</si>
  <si>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</si>
  <si>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</si>
  <si>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</si>
  <si>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</si>
  <si>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</si>
  <si>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</si>
  <si>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</si>
  <si>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</si>
  <si>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</si>
  <si>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</si>
  <si>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</si>
  <si>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</si>
  <si>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</si>
  <si>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</si>
  <si>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</si>
  <si>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</si>
  <si>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</si>
  <si>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</si>
  <si>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</si>
  <si>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</si>
  <si>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</si>
  <si>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</si>
  <si>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</si>
  <si>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</si>
  <si>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</si>
  <si>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</si>
  <si>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</si>
  <si>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</si>
  <si>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</si>
  <si>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</si>
  <si>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</si>
  <si>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</si>
  <si>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</si>
  <si>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</si>
  <si>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</si>
  <si>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</si>
  <si>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</si>
  <si>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</si>
  <si>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</si>
  <si>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</si>
  <si>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</si>
  <si>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</si>
  <si>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</si>
  <si>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</si>
  <si>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</si>
  <si>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</si>
  <si>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</si>
  <si>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</si>
  <si>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</si>
  <si>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</si>
  <si>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</si>
  <si>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</si>
  <si>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</si>
  <si>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</si>
  <si>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</si>
  <si>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</si>
  <si>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</si>
  <si>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</si>
  <si>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</si>
  <si>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</si>
  <si>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</si>
  <si>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</si>
  <si>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</si>
  <si>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</si>
  <si>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</si>
  <si>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</si>
  <si>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</si>
  <si>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</si>
  <si>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</si>
  <si>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</si>
  <si>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</si>
  <si>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</si>
  <si>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</si>
  <si>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</si>
  <si>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</si>
  <si>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</si>
  <si>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</si>
  <si>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</si>
  <si>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</si>
  <si>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</si>
  <si>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</si>
  <si>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</si>
  <si>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</si>
  <si>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</si>
  <si>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</si>
  <si>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</si>
  <si>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</si>
  <si>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</si>
  <si>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</si>
  <si>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</si>
  <si>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</si>
  <si>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</si>
  <si>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</si>
  <si>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</si>
  <si>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</si>
  <si>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</si>
  <si>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</si>
  <si>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</si>
  <si>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</si>
  <si>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</si>
  <si>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</si>
  <si>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</si>
  <si>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</si>
  <si>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</si>
  <si>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</si>
  <si>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</si>
  <si>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</si>
  <si>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</si>
  <si>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</si>
  <si>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</si>
  <si>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</si>
  <si>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</si>
  <si>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</si>
  <si>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</si>
  <si>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</si>
  <si>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</si>
  <si>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</si>
  <si>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</si>
  <si>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</si>
  <si>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</si>
  <si>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</si>
  <si>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</si>
  <si>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</si>
  <si>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</si>
  <si>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</si>
  <si>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</si>
  <si>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</si>
  <si>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</si>
  <si>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</si>
  <si>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</si>
  <si>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</si>
  <si>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</si>
  <si>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</si>
  <si>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</si>
  <si>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</si>
  <si>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</si>
  <si>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</si>
  <si>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</si>
  <si>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</si>
  <si>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</si>
  <si>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</si>
  <si>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</si>
  <si>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</si>
  <si>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</si>
  <si>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</si>
  <si>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</si>
  <si>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</si>
  <si>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</si>
  <si>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</si>
  <si>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</si>
  <si>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</si>
  <si>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</si>
  <si>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</si>
  <si>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</si>
  <si>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</si>
  <si>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</si>
  <si>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</si>
  <si>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</si>
  <si>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</si>
  <si>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</si>
  <si>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</si>
  <si>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</si>
  <si>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</si>
  <si>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</si>
  <si>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</si>
  <si>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</si>
  <si>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</si>
  <si>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</si>
  <si>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</si>
  <si>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</si>
  <si>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</si>
  <si>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</si>
  <si>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</si>
  <si>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</si>
  <si>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</si>
  <si>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</si>
  <si>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</si>
  <si>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</si>
  <si>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</si>
  <si>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</si>
  <si>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</si>
  <si>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</si>
  <si>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</si>
  <si>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</si>
  <si>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</si>
  <si>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</si>
  <si>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</si>
  <si>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</si>
  <si>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</si>
  <si>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</si>
  <si>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</si>
  <si>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</si>
  <si>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</si>
  <si>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</si>
  <si>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</si>
  <si>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</si>
  <si>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</si>
  <si>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</si>
  <si>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</si>
  <si>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</si>
  <si>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</si>
  <si>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</si>
  <si>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</si>
  <si>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</si>
  <si>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</si>
  <si>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</si>
  <si>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</si>
  <si>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</si>
  <si>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</si>
  <si>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</si>
  <si>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</si>
  <si>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</si>
  <si>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</si>
  <si>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</si>
  <si>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</si>
  <si>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</si>
  <si>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</si>
  <si>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</si>
  <si>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</si>
  <si>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</si>
  <si>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</si>
  <si>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</si>
  <si>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</si>
  <si>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</si>
  <si>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</si>
  <si>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</si>
  <si>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</si>
  <si>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</si>
  <si>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</si>
  <si>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</si>
  <si>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</si>
  <si>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</si>
  <si>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</si>
  <si>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</si>
  <si>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</si>
  <si>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</si>
  <si>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</si>
  <si>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</si>
  <si>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</si>
  <si>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</si>
  <si>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</si>
  <si>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</si>
  <si>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</si>
  <si>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</si>
  <si>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</si>
  <si>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</si>
  <si>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</si>
  <si>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</si>
  <si>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</si>
  <si>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</si>
  <si>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</si>
  <si>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</si>
  <si>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</si>
  <si>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</si>
  <si>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</si>
  <si>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</si>
  <si>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</si>
  <si>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</si>
  <si>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</si>
  <si>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</si>
  <si>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</si>
  <si>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</si>
  <si>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</si>
  <si>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</si>
  <si>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</si>
  <si>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</si>
  <si>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</si>
  <si>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</si>
  <si>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</si>
  <si>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</si>
  <si>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</si>
  <si>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</si>
  <si>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</si>
  <si>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</si>
  <si>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</si>
  <si>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</si>
  <si>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</si>
  <si>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</si>
  <si>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</si>
  <si>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</si>
  <si>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</si>
  <si>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</si>
  <si>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</si>
  <si>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</si>
  <si>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</si>
  <si>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</si>
  <si>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</si>
  <si>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</si>
  <si>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</si>
  <si>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</si>
  <si>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</si>
  <si>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</si>
  <si>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</si>
  <si>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</si>
  <si>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</si>
  <si>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</si>
  <si>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</si>
  <si>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</si>
  <si>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</si>
  <si>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</si>
  <si>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</si>
  <si>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</si>
  <si>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</si>
  <si>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</si>
  <si>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</si>
  <si>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</si>
  <si>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</si>
  <si>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</si>
  <si>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</si>
  <si>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</si>
  <si>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</si>
  <si>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</si>
  <si>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</si>
  <si>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</si>
  <si>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</si>
  <si>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</si>
  <si>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</si>
  <si>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</si>
  <si>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</si>
  <si>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</si>
  <si>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</si>
  <si>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</si>
  <si>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</si>
  <si>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</si>
  <si>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</si>
  <si>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</si>
  <si>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</si>
  <si>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</si>
  <si>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</si>
  <si>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</si>
  <si>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</si>
  <si>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</si>
  <si>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</si>
  <si>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</si>
  <si>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</si>
  <si>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</si>
  <si>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</si>
  <si>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</si>
  <si>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</si>
  <si>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</si>
  <si>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</si>
  <si>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</si>
  <si>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</si>
  <si>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</si>
  <si>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</si>
  <si>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</si>
  <si>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</si>
  <si>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</si>
  <si>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</si>
  <si>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</si>
  <si>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</si>
  <si>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</si>
  <si>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</si>
  <si>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</si>
  <si>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</si>
  <si>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</si>
  <si>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</si>
  <si>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</si>
  <si>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</si>
  <si>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</si>
  <si>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</si>
  <si>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</si>
  <si>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</si>
  <si>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</si>
  <si>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</si>
  <si>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</si>
  <si>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</si>
  <si>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</si>
  <si>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</si>
  <si>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</si>
  <si>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</si>
  <si>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</si>
  <si>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</si>
  <si>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</si>
  <si>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</si>
  <si>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</si>
  <si>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</si>
  <si>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</si>
  <si>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</si>
  <si>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</si>
  <si>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</si>
  <si>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</si>
  <si>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</si>
  <si>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</si>
  <si>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</si>
  <si>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</si>
  <si>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</si>
  <si>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</si>
  <si>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</si>
  <si>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</si>
  <si>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</si>
  <si>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</si>
  <si>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</si>
  <si>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</si>
  <si>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</si>
  <si>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</si>
  <si>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</si>
  <si>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</si>
  <si>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</si>
  <si>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</si>
  <si>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</si>
  <si>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</si>
  <si>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</si>
  <si>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</si>
  <si>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</si>
  <si>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</si>
  <si>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</si>
  <si>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</si>
  <si>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</si>
  <si>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</si>
  <si>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</si>
  <si>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</si>
  <si>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</si>
  <si>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</si>
  <si>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</si>
  <si>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</si>
  <si>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</si>
  <si>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</si>
  <si>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</si>
  <si>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</si>
  <si>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</si>
  <si>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</si>
  <si>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</si>
  <si>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</si>
  <si>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</si>
  <si>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</si>
  <si>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</si>
  <si>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</si>
  <si>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</si>
  <si>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</si>
  <si>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</si>
  <si>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</si>
  <si>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</si>
  <si>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</si>
  <si>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</si>
  <si>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</si>
  <si>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</si>
  <si>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</si>
  <si>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</si>
  <si>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</si>
  <si>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</si>
  <si>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</si>
  <si>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</si>
  <si>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</si>
  <si>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</si>
  <si>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</si>
  <si>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</si>
  <si>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</si>
  <si>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</si>
  <si>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</si>
  <si>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</si>
  <si>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</si>
  <si>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</si>
  <si>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</si>
  <si>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</si>
  <si>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</si>
  <si>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</si>
  <si>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</si>
  <si>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</si>
  <si>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</si>
  <si>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</si>
  <si>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</si>
  <si>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</si>
  <si>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</si>
  <si>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</si>
  <si>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</si>
  <si>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</si>
  <si>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</si>
  <si>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</si>
  <si>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</si>
  <si>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</si>
  <si>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</si>
  <si>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</si>
  <si>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</si>
  <si>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</si>
  <si>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</si>
  <si>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</si>
  <si>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</si>
  <si>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</si>
  <si>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</si>
  <si>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</si>
  <si>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</si>
  <si>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</si>
  <si>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</si>
  <si>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</si>
  <si>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</si>
  <si>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</si>
  <si>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</si>
  <si>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</si>
  <si>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</si>
  <si>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</si>
  <si>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</si>
  <si>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</si>
  <si>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</si>
  <si>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</si>
  <si>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</si>
  <si>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</si>
  <si>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</si>
  <si>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</si>
  <si>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</si>
  <si>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</si>
  <si>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</si>
  <si>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</si>
  <si>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</si>
  <si>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</si>
  <si>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</si>
  <si>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</si>
  <si>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</si>
  <si>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</si>
  <si>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</si>
  <si>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</si>
  <si>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</si>
  <si>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</si>
  <si>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</si>
  <si>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</si>
  <si>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</si>
  <si>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</si>
  <si>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</si>
  <si>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</si>
  <si>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</si>
  <si>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</si>
  <si>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</si>
  <si>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</si>
  <si>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</si>
  <si>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</si>
  <si>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</si>
  <si>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</si>
  <si>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</si>
  <si>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</si>
  <si>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</si>
  <si>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</si>
  <si>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</si>
  <si>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</si>
  <si>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</si>
  <si>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</si>
  <si>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</si>
  <si>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</si>
  <si>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</si>
  <si>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</si>
  <si>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</si>
  <si>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</si>
  <si>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</si>
  <si>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</si>
  <si>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</si>
  <si>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</si>
  <si>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</si>
  <si>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</si>
  <si>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</si>
  <si>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</si>
  <si>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</si>
  <si>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</si>
  <si>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</si>
  <si>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</si>
  <si>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</si>
  <si>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</si>
  <si>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</si>
  <si>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</si>
  <si>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</si>
  <si>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</si>
  <si>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</si>
  <si>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</si>
  <si>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</si>
  <si>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</si>
  <si>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</si>
  <si>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</si>
  <si>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</si>
  <si>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</si>
  <si>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</si>
  <si>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</si>
  <si>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</si>
  <si>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</si>
  <si>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</si>
  <si>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</si>
  <si>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</si>
  <si>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</si>
  <si>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</si>
  <si>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</si>
  <si>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</si>
  <si>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</si>
  <si>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</si>
  <si>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</si>
  <si>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</si>
  <si>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</si>
  <si>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</si>
  <si>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</si>
  <si>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</si>
  <si>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</si>
  <si>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</si>
  <si>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</si>
  <si>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</si>
  <si>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</si>
  <si>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</si>
  <si>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</si>
  <si>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</si>
  <si>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</si>
  <si>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</si>
  <si>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</si>
  <si>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</si>
  <si>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</si>
  <si>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</si>
  <si>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</si>
  <si>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</si>
  <si>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</si>
  <si>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</si>
  <si>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</si>
  <si>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</si>
  <si>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</si>
  <si>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</si>
  <si>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</si>
  <si>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</si>
  <si>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</si>
  <si>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</si>
  <si>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</si>
  <si>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</si>
  <si>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</si>
  <si>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</si>
  <si>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</si>
  <si>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</si>
  <si>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</si>
  <si>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</si>
  <si>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</si>
  <si>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</si>
  <si>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</si>
  <si>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</si>
  <si>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</si>
  <si>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</si>
  <si>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</si>
  <si>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</si>
  <si>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</si>
  <si>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</si>
  <si>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</si>
  <si>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</si>
  <si>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</si>
  <si>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</si>
  <si>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</si>
  <si>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</si>
  <si>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</si>
  <si>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</si>
  <si>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</si>
  <si>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</si>
  <si>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</si>
  <si>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</si>
  <si>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</si>
  <si>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</si>
  <si>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</si>
  <si>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</si>
  <si>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</si>
  <si>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</si>
  <si>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</si>
  <si>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</si>
  <si>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</si>
  <si>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</si>
  <si>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</si>
  <si>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</si>
  <si>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</si>
  <si>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</si>
  <si>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</si>
  <si>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</si>
  <si>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</si>
  <si>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</si>
  <si>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</si>
  <si>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</si>
  <si>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</si>
  <si>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</si>
  <si>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</si>
  <si>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</si>
  <si>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</si>
  <si>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</si>
  <si>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</si>
  <si>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</si>
  <si>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</si>
  <si>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</si>
  <si>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</si>
  <si>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</si>
  <si>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</si>
  <si>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</si>
  <si>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</si>
  <si>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</si>
  <si>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</si>
  <si>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</si>
  <si>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</si>
  <si>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</si>
  <si>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</si>
  <si>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</si>
  <si>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</si>
  <si>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</si>
  <si>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</si>
  <si>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</si>
  <si>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</si>
  <si>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</si>
  <si>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</si>
  <si>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</si>
  <si>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</si>
  <si>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</si>
  <si>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</si>
  <si>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</si>
  <si>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</si>
  <si>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</si>
  <si>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</si>
  <si>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</si>
  <si>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</si>
  <si>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</si>
  <si>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</si>
  <si>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</si>
  <si>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</si>
  <si>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</si>
  <si>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</si>
  <si>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</si>
  <si>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</si>
  <si>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</si>
  <si>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</si>
  <si>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</si>
  <si>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</si>
  <si>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</si>
  <si>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</si>
  <si>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</si>
  <si>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</si>
  <si>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</si>
  <si>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</si>
  <si>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</si>
  <si>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</si>
  <si>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</si>
  <si>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</si>
  <si>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</si>
  <si>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</si>
  <si>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</si>
  <si>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</si>
  <si>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</si>
  <si>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</si>
  <si>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</si>
  <si>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</si>
  <si>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</si>
  <si>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</si>
  <si>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</si>
  <si>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</si>
  <si>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</si>
  <si>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</si>
  <si>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</si>
  <si>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</si>
  <si>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</si>
  <si>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</si>
  <si>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</si>
  <si>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</si>
  <si>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</si>
  <si>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</si>
  <si>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</si>
  <si>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</si>
  <si>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</si>
  <si>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</si>
  <si>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</si>
  <si>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</si>
  <si>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</si>
  <si>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</si>
  <si>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</si>
  <si>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</si>
  <si>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</si>
  <si>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</si>
  <si>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</si>
  <si>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</si>
  <si>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</si>
  <si>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</si>
  <si>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</si>
  <si>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</si>
  <si>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</si>
  <si>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</si>
  <si>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</si>
  <si>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</si>
  <si>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</si>
  <si>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</si>
  <si>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</si>
  <si>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</si>
  <si>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</si>
  <si>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</si>
  <si>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</si>
  <si>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</si>
  <si>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</si>
  <si>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</si>
  <si>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</si>
  <si>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</si>
  <si>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</si>
  <si>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</si>
  <si>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</si>
  <si>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</si>
  <si>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</si>
  <si>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</si>
  <si>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</si>
  <si>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</si>
  <si>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</si>
  <si>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</si>
  <si>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</si>
  <si>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</si>
  <si>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</si>
  <si>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</si>
  <si>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</si>
  <si>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</si>
  <si>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</si>
  <si>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</si>
  <si>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</si>
  <si>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</si>
  <si>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</si>
  <si>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</si>
  <si>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</si>
  <si>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</si>
  <si>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</si>
  <si>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</si>
  <si>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</si>
  <si>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</si>
  <si>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</si>
  <si>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</si>
  <si>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</si>
  <si>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</si>
  <si>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</si>
  <si>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</si>
  <si>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</si>
  <si>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</si>
  <si>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</si>
  <si>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</si>
  <si>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</si>
  <si>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</si>
  <si>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</si>
  <si>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</si>
  <si>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</si>
  <si>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</si>
  <si>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</si>
  <si>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</si>
  <si>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</si>
  <si>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</si>
  <si>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</si>
  <si>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</si>
  <si>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</si>
  <si>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</si>
  <si>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</si>
  <si>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</si>
  <si>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</si>
  <si>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</si>
  <si>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</si>
  <si>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</si>
  <si>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</si>
  <si>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</si>
  <si>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</si>
  <si>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</si>
  <si>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</si>
  <si>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</si>
  <si>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</si>
  <si>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</si>
  <si>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</si>
  <si>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</si>
  <si>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</si>
  <si>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</si>
  <si>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</si>
  <si>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</si>
  <si>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</si>
  <si>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</si>
  <si>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</si>
  <si>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</si>
  <si>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</si>
  <si>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</si>
  <si>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</si>
  <si>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</si>
  <si>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</si>
  <si>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</si>
  <si>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</si>
  <si>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</si>
  <si>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</si>
  <si>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</si>
  <si>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</si>
  <si>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</si>
  <si>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</si>
  <si>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</si>
  <si>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</si>
  <si>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</si>
  <si>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</si>
  <si>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</si>
  <si>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</si>
  <si>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</si>
  <si>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</si>
  <si>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</si>
  <si>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</si>
  <si>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</si>
  <si>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</si>
  <si>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</si>
  <si>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</si>
  <si>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</si>
  <si>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</si>
  <si>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</si>
  <si>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</si>
  <si>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</si>
  <si>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</si>
  <si>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</si>
  <si>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</si>
  <si>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</si>
  <si>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</si>
  <si>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</si>
  <si>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</si>
  <si>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</si>
  <si>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</si>
  <si>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</si>
  <si>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</si>
  <si>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</si>
  <si>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</si>
  <si>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</si>
  <si>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</si>
  <si>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</si>
  <si>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</si>
  <si>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</si>
  <si>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</si>
  <si>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</si>
  <si>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</si>
  <si>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</si>
  <si>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</si>
  <si>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</si>
  <si>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</si>
  <si>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</si>
  <si>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</si>
  <si>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</si>
  <si>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</si>
  <si>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</si>
  <si>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</si>
  <si>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</si>
  <si>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</si>
  <si>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</si>
  <si>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</si>
  <si>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</si>
  <si>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</si>
  <si>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</si>
  <si>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</si>
  <si>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</si>
  <si>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</si>
  <si>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</si>
  <si>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</si>
  <si>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</si>
  <si>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</si>
  <si>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</si>
  <si>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</si>
  <si>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</si>
  <si>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</si>
  <si>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</si>
  <si>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</si>
  <si>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</si>
  <si>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</si>
  <si>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</si>
  <si>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</si>
  <si>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</si>
  <si>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</si>
  <si>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</si>
  <si>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</si>
  <si>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</si>
  <si>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</si>
  <si>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</si>
  <si>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</si>
  <si>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</si>
  <si>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</si>
  <si>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</si>
  <si>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</si>
  <si>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</si>
  <si>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</si>
  <si>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</si>
  <si>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</si>
  <si>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</si>
  <si>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</si>
  <si>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</si>
  <si>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</si>
  <si>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</si>
  <si>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</si>
  <si>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</si>
  <si>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</si>
  <si>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</si>
  <si>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</si>
  <si>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</si>
  <si>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</si>
  <si>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</si>
  <si>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</si>
  <si>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</si>
  <si>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</si>
  <si>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</si>
  <si>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</si>
  <si>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</si>
  <si>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</si>
  <si>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</si>
  <si>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</si>
  <si>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</si>
  <si>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</si>
  <si>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</si>
  <si>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</si>
  <si>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</si>
  <si>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</si>
  <si>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</si>
  <si>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</si>
  <si>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</si>
  <si>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</si>
  <si>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</si>
  <si>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</si>
  <si>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</si>
  <si>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</si>
  <si>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</si>
  <si>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</si>
  <si>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</si>
  <si>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</si>
  <si>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</si>
  <si>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</si>
  <si>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</si>
  <si>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</si>
  <si>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</si>
  <si>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</si>
  <si>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</si>
  <si>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</si>
  <si>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</si>
  <si>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</si>
  <si>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</si>
  <si>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</si>
  <si>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</si>
  <si>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</si>
  <si>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</si>
  <si>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</si>
  <si>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</si>
  <si>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</si>
  <si>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</si>
  <si>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</si>
  <si>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</si>
  <si>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</si>
  <si>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</si>
  <si>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</si>
  <si>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</si>
  <si>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</si>
  <si>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</si>
  <si>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</si>
  <si>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</si>
  <si>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</si>
  <si>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</si>
  <si>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</si>
  <si>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</si>
  <si>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</si>
  <si>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</si>
  <si>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</si>
  <si>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</si>
  <si>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</si>
  <si>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</si>
  <si>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</si>
  <si>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</si>
  <si>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</si>
  <si>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</si>
  <si>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</si>
  <si>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</si>
  <si>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</si>
  <si>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</si>
  <si>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</si>
  <si>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</si>
  <si>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</si>
  <si>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</si>
  <si>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</si>
  <si>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</si>
  <si>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</si>
  <si>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</si>
  <si>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</si>
  <si>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</si>
  <si>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</si>
  <si>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</si>
  <si>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</si>
  <si>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</si>
  <si>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</si>
  <si>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</si>
  <si>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</si>
  <si>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</si>
  <si>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</si>
  <si>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</si>
  <si>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</si>
  <si>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</si>
  <si>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</si>
  <si>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</si>
  <si>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</si>
  <si>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</si>
  <si>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</si>
  <si>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</si>
  <si>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</si>
  <si>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</si>
  <si>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</si>
  <si>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</si>
  <si>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</si>
  <si>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</si>
  <si>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</si>
  <si>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</si>
  <si>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</si>
  <si>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</si>
  <si>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</si>
  <si>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</si>
  <si>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</si>
  <si>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</si>
  <si>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</si>
  <si>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</si>
  <si>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</si>
  <si>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</si>
  <si>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</si>
  <si>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</si>
  <si>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</si>
  <si>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</si>
  <si>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</si>
  <si>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</si>
  <si>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</si>
  <si>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</si>
  <si>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</si>
  <si>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</si>
  <si>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</si>
  <si>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</si>
  <si>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</si>
  <si>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</si>
  <si>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</si>
  <si>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</si>
  <si>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</si>
  <si>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</si>
  <si>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</si>
  <si>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</si>
  <si>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</si>
  <si>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</si>
  <si>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</si>
  <si>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</si>
  <si>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</si>
  <si>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</si>
  <si>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</si>
  <si>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</si>
  <si>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</si>
  <si>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</si>
  <si>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</si>
  <si>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</si>
  <si>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</si>
  <si>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</si>
  <si>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</si>
  <si>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</si>
  <si>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</si>
  <si>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</si>
  <si>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</si>
  <si>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</si>
  <si>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</si>
  <si>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</si>
  <si>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</si>
  <si>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</si>
  <si>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</si>
  <si>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</si>
  <si>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</si>
  <si>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</si>
  <si>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</si>
  <si>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</si>
  <si>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</si>
  <si>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</si>
  <si>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</si>
  <si>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</si>
  <si>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</si>
  <si>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</si>
  <si>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</si>
  <si>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</si>
  <si>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</si>
  <si>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</si>
  <si>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</si>
  <si>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</si>
  <si>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</si>
  <si>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</si>
  <si>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</si>
  <si>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</si>
  <si>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</si>
  <si>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</si>
  <si>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</si>
  <si>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</si>
  <si>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</si>
  <si>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</si>
  <si>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</si>
  <si>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</si>
  <si>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</si>
  <si>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</si>
  <si>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</si>
  <si>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</si>
  <si>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</si>
  <si>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</si>
  <si>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</si>
  <si>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</si>
  <si>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</si>
  <si>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</si>
  <si>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</si>
  <si>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</si>
  <si>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</si>
  <si>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</si>
  <si>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</si>
  <si>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</si>
  <si>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</si>
  <si>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</si>
  <si>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</si>
  <si>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</si>
  <si>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</si>
  <si>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</si>
  <si>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</si>
  <si>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</si>
  <si>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</si>
  <si>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</si>
  <si>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</si>
  <si>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</si>
  <si>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</si>
  <si>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</si>
  <si>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</si>
  <si>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</si>
  <si>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</si>
  <si>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</si>
  <si>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</si>
  <si>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</si>
  <si>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</si>
  <si>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</si>
  <si>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</si>
  <si>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</si>
  <si>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</si>
  <si>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</si>
  <si>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</si>
  <si>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</si>
  <si>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</si>
  <si>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</si>
  <si>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</si>
  <si>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</si>
  <si>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</si>
  <si>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</si>
  <si>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</si>
  <si>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</si>
  <si>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</si>
  <si>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</si>
  <si>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</si>
  <si>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</si>
  <si>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</si>
  <si>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</si>
  <si>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</si>
  <si>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</si>
  <si>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</si>
  <si>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</si>
  <si>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</si>
  <si>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</si>
  <si>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</si>
  <si>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</si>
  <si>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</si>
  <si>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</si>
  <si>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</si>
  <si>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</si>
  <si>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</si>
  <si>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</si>
  <si>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</si>
  <si>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</si>
  <si>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</si>
  <si>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</si>
  <si>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</si>
  <si>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</si>
  <si>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</si>
  <si>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</si>
  <si>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</si>
  <si>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</si>
  <si>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</si>
  <si>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</si>
  <si>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</si>
  <si>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</si>
  <si>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</si>
  <si>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</si>
  <si>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</si>
  <si>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</si>
  <si>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</si>
  <si>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</si>
  <si>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</si>
  <si>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</si>
  <si>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</si>
  <si>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</si>
  <si>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</si>
  <si>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</si>
  <si>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</si>
  <si>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</si>
  <si>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</si>
  <si>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</si>
  <si>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</si>
  <si>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</si>
  <si>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</si>
  <si>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</si>
  <si>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</si>
  <si>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</si>
  <si>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</si>
  <si>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</si>
  <si>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</si>
  <si>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</si>
  <si>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</si>
  <si>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</si>
  <si>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</si>
  <si>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</si>
  <si>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</si>
  <si>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</si>
  <si>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</si>
  <si>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</si>
  <si>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</si>
  <si>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</si>
  <si>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</si>
  <si>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</si>
  <si>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</si>
  <si>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</si>
  <si>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</si>
  <si>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</si>
  <si>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</si>
  <si>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</si>
  <si>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</si>
  <si>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</si>
  <si>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</si>
  <si>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</si>
  <si>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</si>
  <si>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</si>
  <si>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</si>
  <si>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</si>
  <si>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</si>
  <si>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</si>
  <si>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</si>
  <si>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</si>
  <si>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</si>
  <si>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</si>
  <si>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</si>
  <si>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</si>
  <si>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</si>
  <si>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</si>
  <si>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</si>
  <si>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</si>
  <si>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</si>
  <si>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</si>
  <si>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</si>
  <si>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</si>
  <si>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</si>
  <si>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</si>
  <si>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</si>
  <si>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</si>
  <si>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</si>
  <si>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</si>
  <si>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</si>
  <si>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</si>
  <si>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</si>
  <si>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</si>
  <si>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</si>
  <si>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</si>
  <si>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</si>
  <si>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</si>
  <si>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</si>
  <si>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</si>
  <si>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</si>
  <si>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</si>
  <si>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</si>
  <si>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</si>
  <si>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</si>
  <si>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</si>
  <si>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</si>
  <si>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</si>
  <si>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</si>
  <si>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</si>
  <si>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</si>
  <si>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</si>
  <si>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</si>
  <si>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</si>
  <si>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</si>
  <si>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</si>
  <si>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</si>
  <si>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</si>
  <si>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</si>
  <si>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</si>
  <si>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</si>
  <si>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</si>
  <si>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</si>
  <si>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</si>
  <si>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</si>
  <si>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</si>
  <si>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</si>
  <si>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</si>
  <si>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</si>
  <si>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</si>
  <si>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</si>
  <si>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</si>
  <si>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</si>
  <si>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</si>
  <si>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</si>
  <si>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</si>
  <si>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</si>
  <si>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</si>
  <si>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</si>
  <si>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</si>
  <si>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</si>
  <si>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</si>
  <si>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</si>
  <si>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</si>
  <si>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</si>
  <si>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</si>
  <si>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</si>
  <si>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</si>
  <si>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</si>
  <si>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</si>
  <si>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</si>
  <si>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</si>
  <si>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</si>
  <si>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</si>
  <si>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</si>
  <si>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</si>
  <si>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</si>
  <si>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</si>
  <si>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</si>
  <si>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</si>
  <si>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</si>
  <si>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</si>
  <si>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</si>
  <si>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</si>
  <si>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</si>
  <si>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</si>
  <si>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</si>
  <si>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</si>
  <si>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</si>
  <si>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</si>
  <si>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</si>
  <si>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</si>
  <si>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</si>
  <si>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</si>
  <si>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</si>
  <si>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</si>
  <si>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</si>
  <si>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</si>
  <si>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</si>
  <si>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</si>
  <si>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</si>
  <si>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</si>
  <si>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</si>
  <si>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</si>
  <si>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</si>
  <si>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</si>
  <si>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</si>
  <si>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</si>
  <si>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</si>
  <si>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</si>
  <si>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</si>
  <si>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</si>
  <si>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</si>
  <si>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</si>
  <si>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</si>
  <si>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</si>
  <si>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</si>
  <si>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</si>
  <si>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</si>
  <si>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</si>
  <si>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</si>
  <si>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</si>
  <si>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</si>
  <si>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</si>
  <si>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</si>
  <si>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</si>
  <si>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</si>
  <si>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</si>
  <si>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</si>
  <si>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</si>
  <si>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</si>
  <si>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</si>
  <si>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</si>
  <si>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</si>
  <si>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</si>
  <si>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</si>
  <si>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</si>
  <si>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</si>
  <si>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</si>
  <si>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</si>
  <si>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</si>
  <si>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</si>
  <si>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</si>
  <si>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</si>
  <si>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</si>
  <si>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</si>
  <si>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</si>
  <si>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</si>
  <si>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</si>
  <si>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</si>
  <si>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</si>
  <si>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</si>
  <si>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</si>
  <si>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</si>
  <si>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</si>
  <si>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</si>
  <si>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</si>
  <si>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</si>
  <si>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</si>
  <si>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</si>
  <si>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</si>
  <si>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</si>
  <si>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</si>
  <si>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</si>
  <si>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</si>
  <si>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</si>
  <si>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</si>
  <si>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</si>
  <si>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</si>
  <si>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</si>
  <si>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</si>
  <si>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</si>
  <si>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</si>
  <si>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</si>
  <si>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</si>
  <si>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</si>
  <si>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</si>
  <si>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</si>
  <si>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</si>
  <si>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</si>
  <si>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</si>
  <si>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</si>
  <si>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</si>
  <si>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</si>
  <si>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</si>
  <si>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</si>
  <si>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</si>
  <si>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</si>
  <si>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</si>
  <si>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</si>
  <si>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</si>
  <si>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</si>
  <si>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</si>
  <si>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</si>
  <si>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</si>
  <si>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</si>
  <si>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</si>
  <si>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</si>
  <si>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</si>
  <si>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</si>
  <si>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</si>
  <si>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</si>
  <si>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</si>
  <si>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</si>
  <si>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</si>
  <si>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</si>
  <si>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</si>
  <si>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</si>
  <si>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</si>
  <si>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</si>
  <si>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</si>
  <si>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</si>
  <si>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</si>
  <si>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</si>
  <si>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</si>
  <si>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</si>
  <si>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</si>
  <si>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</si>
  <si>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</si>
  <si>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</si>
  <si>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</si>
  <si>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</si>
  <si>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</si>
  <si>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</si>
  <si>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</si>
  <si>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</si>
  <si>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</si>
  <si>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</si>
  <si>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</si>
  <si>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</si>
  <si>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</si>
  <si>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</si>
  <si>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</si>
  <si>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</si>
  <si>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</si>
  <si>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</si>
  <si>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</si>
  <si>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</si>
  <si>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</si>
  <si>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</si>
  <si>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</si>
  <si>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</si>
  <si>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</si>
  <si>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</si>
  <si>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</si>
  <si>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</si>
  <si>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</si>
  <si>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</si>
  <si>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</si>
  <si>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</si>
  <si>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</si>
  <si>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</si>
  <si>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</si>
  <si>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</si>
  <si>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</si>
  <si>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</si>
  <si>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</si>
  <si>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</si>
  <si>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</si>
  <si>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</si>
  <si>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</si>
  <si>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</si>
  <si>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</si>
  <si>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</si>
  <si>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</si>
  <si>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</si>
  <si>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</si>
  <si>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</si>
  <si>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</si>
  <si>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</si>
  <si>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</si>
  <si>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</si>
  <si>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</si>
  <si>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</si>
  <si>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</si>
  <si>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</si>
  <si>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</si>
  <si>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</si>
  <si>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</si>
  <si>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</si>
  <si>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</si>
  <si>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</si>
  <si>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</si>
  <si>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</si>
  <si>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</si>
  <si>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</si>
  <si>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</si>
  <si>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</si>
  <si>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</si>
  <si>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</si>
  <si>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</si>
  <si>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</si>
  <si>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</si>
  <si>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</si>
  <si>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</si>
  <si>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</si>
  <si>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</si>
  <si>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</si>
  <si>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</si>
  <si>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</si>
  <si>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</si>
  <si>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</si>
  <si>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</si>
  <si>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</si>
  <si>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</si>
  <si>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</si>
  <si>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</si>
  <si>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</si>
  <si>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</si>
  <si>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</si>
  <si>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</si>
  <si>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</si>
  <si>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</si>
  <si>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</si>
  <si>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</si>
  <si>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</si>
  <si>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</si>
  <si>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</si>
  <si>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</si>
  <si>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</si>
  <si>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</si>
  <si>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</si>
  <si>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</si>
  <si>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</si>
  <si>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</si>
  <si>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</si>
  <si>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</si>
  <si>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</si>
  <si>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</si>
  <si>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</si>
  <si>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</si>
  <si>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</si>
  <si>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</si>
  <si>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</si>
  <si>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</si>
  <si>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</si>
  <si>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</si>
  <si>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</si>
  <si>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</si>
  <si>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</si>
  <si>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</si>
  <si>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</si>
  <si>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</si>
  <si>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</si>
  <si>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</si>
  <si>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</si>
  <si>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</si>
  <si>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</si>
  <si>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</si>
  <si>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</si>
  <si>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</si>
  <si>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</si>
  <si>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</si>
  <si>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</si>
  <si>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</si>
  <si>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</si>
  <si>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</si>
  <si>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</si>
  <si>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</si>
  <si>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</si>
  <si>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</si>
  <si>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</si>
  <si>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</si>
  <si>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</si>
  <si>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</si>
  <si>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</si>
  <si>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</si>
  <si>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</si>
  <si>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</si>
  <si>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</si>
  <si>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</si>
  <si>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</si>
  <si>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</si>
  <si>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</si>
  <si>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</si>
  <si>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</si>
  <si>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</si>
  <si>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</si>
  <si>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</si>
  <si>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</si>
  <si>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</si>
  <si>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</si>
  <si>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</si>
  <si>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</si>
  <si>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</si>
  <si>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</si>
  <si>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</si>
  <si>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</si>
  <si>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</si>
  <si>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</si>
  <si>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</si>
  <si>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</si>
  <si>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</si>
  <si>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</si>
  <si>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</si>
  <si>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</si>
  <si>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</si>
  <si>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</si>
  <si>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</si>
  <si>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</si>
  <si>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</si>
  <si>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</si>
  <si>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</si>
  <si>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</si>
  <si>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</si>
  <si>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</si>
  <si>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</si>
  <si>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</si>
  <si>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</si>
  <si>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</si>
  <si>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</si>
  <si>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</si>
  <si>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</si>
  <si>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</si>
  <si>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</si>
  <si>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</si>
  <si>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</si>
  <si>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</si>
  <si>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</si>
  <si>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</si>
  <si>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</si>
  <si>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</si>
  <si>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</si>
  <si>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</si>
  <si>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</si>
  <si>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</si>
  <si>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</si>
  <si>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</si>
  <si>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</si>
  <si>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</si>
  <si>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</si>
  <si>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</si>
  <si>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</si>
  <si>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</si>
  <si>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</si>
  <si>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</si>
  <si>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</si>
  <si>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</si>
  <si>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</si>
  <si>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</si>
  <si>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</si>
  <si>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</si>
  <si>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</si>
  <si>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</si>
  <si>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</si>
  <si>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</si>
  <si>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</si>
  <si>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</si>
  <si>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</si>
  <si>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</si>
  <si>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</si>
  <si>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</si>
  <si>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</si>
  <si>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</si>
  <si>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</si>
  <si>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</si>
  <si>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</si>
  <si>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</si>
  <si>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</si>
  <si>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</si>
  <si>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</si>
  <si>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</si>
  <si>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</si>
  <si>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</si>
  <si>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</si>
  <si>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</si>
  <si>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</si>
  <si>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</si>
  <si>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</si>
  <si>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</si>
  <si>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</si>
  <si>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</si>
  <si>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</si>
  <si>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</si>
  <si>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</si>
  <si>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</si>
  <si>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</si>
  <si>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</si>
  <si>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</si>
  <si>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</si>
  <si>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</si>
  <si>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</si>
  <si>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</si>
  <si>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</si>
  <si>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</si>
  <si>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</si>
  <si>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</si>
  <si>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</si>
  <si>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</si>
  <si>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</si>
  <si>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</si>
  <si>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</si>
  <si>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</si>
  <si>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</si>
  <si>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</si>
  <si>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</si>
  <si>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</si>
  <si>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</si>
  <si>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</si>
  <si>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</si>
  <si>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</si>
  <si>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</si>
  <si>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</si>
  <si>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</si>
  <si>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</si>
  <si>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</si>
  <si>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</si>
  <si>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</si>
  <si>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</si>
  <si>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</si>
  <si>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</si>
  <si>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</si>
  <si>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</si>
  <si>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</si>
  <si>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</si>
  <si>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</si>
  <si>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</si>
  <si>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</si>
  <si>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</si>
  <si>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</si>
  <si>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</si>
  <si>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</si>
  <si>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</si>
  <si>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</si>
  <si>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</si>
  <si>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</si>
  <si>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</si>
  <si>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</si>
  <si>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</si>
  <si>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</si>
  <si>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</si>
  <si>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</si>
  <si>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</si>
  <si>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</si>
  <si>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</si>
  <si>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</si>
  <si>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</si>
  <si>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</si>
  <si>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</si>
  <si>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</si>
  <si>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</si>
  <si>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</si>
  <si>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</si>
  <si>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</si>
  <si>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</si>
  <si>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</si>
  <si>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</si>
  <si>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</si>
  <si>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</si>
  <si>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</si>
  <si>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</si>
  <si>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</si>
  <si>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</si>
  <si>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</si>
  <si>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</si>
  <si>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</si>
  <si>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</si>
  <si>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</si>
  <si>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</si>
  <si>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</si>
  <si>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</si>
  <si>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</si>
  <si>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</si>
  <si>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</si>
  <si>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</si>
  <si>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</si>
  <si>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</si>
  <si>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</si>
  <si>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</si>
  <si>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</si>
  <si>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</si>
  <si>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</si>
  <si>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</si>
  <si>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</si>
  <si>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</si>
  <si>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</si>
  <si>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</si>
  <si>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</si>
  <si>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</si>
  <si>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</si>
  <si>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</si>
  <si>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</si>
  <si>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</si>
  <si>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</si>
  <si>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</si>
  <si>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</si>
  <si>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</si>
  <si>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</si>
  <si>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</si>
  <si>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</si>
  <si>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</si>
  <si>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</si>
  <si>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</si>
  <si>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</si>
  <si>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</si>
  <si>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</si>
  <si>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</si>
  <si>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</si>
  <si>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</si>
  <si>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</si>
  <si>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</si>
  <si>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</si>
  <si>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</si>
  <si>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</si>
  <si>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</si>
  <si>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</si>
  <si>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</si>
  <si>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</si>
  <si>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</si>
  <si>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</si>
  <si>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</si>
  <si>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</si>
  <si>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</si>
  <si>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</si>
  <si>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</si>
  <si>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</si>
  <si>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</si>
  <si>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</si>
  <si>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</si>
  <si>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</si>
  <si>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</si>
  <si>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</si>
  <si>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</si>
  <si>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</si>
  <si>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</si>
  <si>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</si>
  <si>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</si>
  <si>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</si>
  <si>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</si>
  <si>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</si>
  <si>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</si>
  <si>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</si>
  <si>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</si>
  <si>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</si>
  <si>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</si>
  <si>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</si>
  <si>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</si>
  <si>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</si>
  <si>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</si>
  <si>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</si>
  <si>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</si>
  <si>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</si>
  <si>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</si>
  <si>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</si>
  <si>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</si>
  <si>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</si>
  <si>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</si>
  <si>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</si>
  <si>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</si>
  <si>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</si>
  <si>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</si>
  <si>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</si>
  <si>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</si>
  <si>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</si>
  <si>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</si>
  <si>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</si>
  <si>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</si>
  <si>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</si>
  <si>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</si>
  <si>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</si>
  <si>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</si>
  <si>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</si>
  <si>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</si>
  <si>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</si>
  <si>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</si>
  <si>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</si>
  <si>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</si>
  <si>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</si>
  <si>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</si>
  <si>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</si>
  <si>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</si>
  <si>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</si>
  <si>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</si>
  <si>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</si>
  <si>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</si>
  <si>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</si>
  <si>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</si>
  <si>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</si>
  <si>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</si>
  <si>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</si>
  <si>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</si>
  <si>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</si>
  <si>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</si>
  <si>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</si>
  <si>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</si>
  <si>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</si>
  <si>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</si>
  <si>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</si>
  <si>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</si>
  <si>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</si>
  <si>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</si>
  <si>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</si>
  <si>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</si>
  <si>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</si>
  <si>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</si>
  <si>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</si>
  <si>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</si>
  <si>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</si>
  <si>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</si>
  <si>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</si>
  <si>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</si>
  <si>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</si>
  <si>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</si>
  <si>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</si>
  <si>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</si>
  <si>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</si>
  <si>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</si>
  <si>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</si>
  <si>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</si>
  <si>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</si>
  <si>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</si>
  <si>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</si>
  <si>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</si>
  <si>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</si>
  <si>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</si>
  <si>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</si>
  <si>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</si>
  <si>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</si>
  <si>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</si>
  <si>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</si>
  <si>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</si>
  <si>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</si>
  <si>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</si>
  <si>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</si>
  <si>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</si>
  <si>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</si>
  <si>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</si>
  <si>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</si>
  <si>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</si>
  <si>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</si>
  <si>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</si>
  <si>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</si>
  <si>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</si>
  <si>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</si>
  <si>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</si>
  <si>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</si>
  <si>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</si>
  <si>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</si>
  <si>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</si>
  <si>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</si>
  <si>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</si>
  <si>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</si>
  <si>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</si>
  <si>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</si>
  <si>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</si>
  <si>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</si>
  <si>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</si>
  <si>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</si>
  <si>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</si>
  <si>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</si>
  <si>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</si>
  <si>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</si>
  <si>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</si>
  <si>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</si>
  <si>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</si>
  <si>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</si>
  <si>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</si>
  <si>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</si>
  <si>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</si>
  <si>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</si>
  <si>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</si>
  <si>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</si>
  <si>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</si>
  <si>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</si>
  <si>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</si>
  <si>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</si>
  <si>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</si>
  <si>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</si>
  <si>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</si>
  <si>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</si>
  <si>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</si>
  <si>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</si>
  <si>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</si>
  <si>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</si>
  <si>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</si>
  <si>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</si>
  <si>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</si>
  <si>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</si>
  <si>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</si>
  <si>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</si>
  <si>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</si>
  <si>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</si>
  <si>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</si>
  <si>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</si>
  <si>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</si>
  <si>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</si>
  <si>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</si>
  <si>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</si>
  <si>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</si>
  <si>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</si>
  <si>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</si>
  <si>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</si>
  <si>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</si>
  <si>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</si>
  <si>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</si>
  <si>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</si>
  <si>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</si>
  <si>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</si>
  <si>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</si>
  <si>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</si>
  <si>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</si>
  <si>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</si>
  <si>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</si>
  <si>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</si>
  <si>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</si>
  <si>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</si>
  <si>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</si>
  <si>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</si>
  <si>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</si>
  <si>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</si>
  <si>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</si>
  <si>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</si>
  <si>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</si>
  <si>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</si>
  <si>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</si>
  <si>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</si>
  <si>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</si>
  <si>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</si>
  <si>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</si>
  <si>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</si>
  <si>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</si>
  <si>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</si>
  <si>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</si>
  <si>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</si>
  <si>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</si>
  <si>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</si>
  <si>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</si>
  <si>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</si>
  <si>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</si>
  <si>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</si>
  <si>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</si>
  <si>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</si>
  <si>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</si>
  <si>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</si>
  <si>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</si>
  <si>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</si>
  <si>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</si>
  <si>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</si>
  <si>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</si>
  <si>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</si>
  <si>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</si>
  <si>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</si>
  <si>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</si>
  <si>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</si>
  <si>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</si>
  <si>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</si>
  <si>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</si>
  <si>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</si>
  <si>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</si>
  <si>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</si>
  <si>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</si>
  <si>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</si>
  <si>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</si>
  <si>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</si>
  <si>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</si>
  <si>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</si>
  <si>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</si>
  <si>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</si>
  <si>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</si>
  <si>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</si>
  <si>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</si>
  <si>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</si>
  <si>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</si>
  <si>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</si>
  <si>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</si>
  <si>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</si>
  <si>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</si>
  <si>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</si>
  <si>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</si>
  <si>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</si>
  <si>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</si>
  <si>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</si>
  <si>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</si>
  <si>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</si>
  <si>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</si>
  <si>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</si>
  <si>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</si>
  <si>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</si>
  <si>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</si>
  <si>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</si>
  <si>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</si>
  <si>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</si>
  <si>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</si>
  <si>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</si>
  <si>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</si>
  <si>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</si>
  <si>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</si>
  <si>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</si>
  <si>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</si>
  <si>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</si>
  <si>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</si>
  <si>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</si>
  <si>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</si>
  <si>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</si>
  <si>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</si>
  <si>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</si>
  <si>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</si>
  <si>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</si>
  <si>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</si>
  <si>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</si>
  <si>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</si>
  <si>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</si>
  <si>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</si>
  <si>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</si>
  <si>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</si>
  <si>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</si>
  <si>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</si>
  <si>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</si>
  <si>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</si>
  <si>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</si>
  <si>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</si>
  <si>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</si>
  <si>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</si>
  <si>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</si>
  <si>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</si>
  <si>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</si>
  <si>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</si>
  <si>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</si>
  <si>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</si>
  <si>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</si>
  <si>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</si>
  <si>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</si>
  <si>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</si>
  <si>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</si>
  <si>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</si>
  <si>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</si>
  <si>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</si>
  <si>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</si>
  <si>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</si>
  <si>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</si>
  <si>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</si>
  <si>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</si>
  <si>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</si>
  <si>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</si>
  <si>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</si>
  <si>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</si>
  <si>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</si>
  <si>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</si>
  <si>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</si>
  <si>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</si>
  <si>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</si>
  <si>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</si>
  <si>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</si>
  <si>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</si>
  <si>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</si>
  <si>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</si>
  <si>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</si>
  <si>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</si>
  <si>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</si>
  <si>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</si>
  <si>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</si>
  <si>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</si>
  <si>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</si>
  <si>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</si>
  <si>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</si>
  <si>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</si>
  <si>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</si>
  <si>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</si>
  <si>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</si>
  <si>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</si>
  <si>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</si>
  <si>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</si>
  <si>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</si>
  <si>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</si>
  <si>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</si>
  <si>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</si>
  <si>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</si>
  <si>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</si>
  <si>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</si>
  <si>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</si>
  <si>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</si>
  <si>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</si>
  <si>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</si>
  <si>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</si>
  <si>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</si>
  <si>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</si>
  <si>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</si>
  <si>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</si>
  <si>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</si>
  <si>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</si>
  <si>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</si>
  <si>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</si>
  <si>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</si>
  <si>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</si>
  <si>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</si>
  <si>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</si>
  <si>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</si>
  <si>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</si>
  <si>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</si>
  <si>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</si>
  <si>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</si>
  <si>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</si>
  <si>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</si>
  <si>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</si>
  <si>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</si>
  <si>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</si>
  <si>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</si>
  <si>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</si>
  <si>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</si>
  <si>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</si>
  <si>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</si>
  <si>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</si>
  <si>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</si>
  <si>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</si>
  <si>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</si>
  <si>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</si>
  <si>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</si>
  <si>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</si>
  <si>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</si>
  <si>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</si>
  <si>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</si>
  <si>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</si>
  <si>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</si>
  <si>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</si>
  <si>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</si>
  <si>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</si>
  <si>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</si>
  <si>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</si>
  <si>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</si>
  <si>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</si>
  <si>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</si>
  <si>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</si>
  <si>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</si>
  <si>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</si>
  <si>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</si>
  <si>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</si>
  <si>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</si>
  <si>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</si>
  <si>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</si>
  <si>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</si>
  <si>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</si>
  <si>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</si>
  <si>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</si>
  <si>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</si>
  <si>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</si>
  <si>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</si>
  <si>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</si>
  <si>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</si>
  <si>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</si>
  <si>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</si>
  <si>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</si>
  <si>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</si>
  <si>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</si>
  <si>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</si>
  <si>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</si>
  <si>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</si>
  <si>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</si>
  <si>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</si>
  <si>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</si>
  <si>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</si>
  <si>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</si>
  <si>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</si>
  <si>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</si>
  <si>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</si>
  <si>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</si>
  <si>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</si>
  <si>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</si>
  <si>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</si>
  <si>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</si>
  <si>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</si>
  <si>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</si>
  <si>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</si>
  <si>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</si>
  <si>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</si>
  <si>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</si>
  <si>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</si>
  <si>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</si>
  <si>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</si>
  <si>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</si>
  <si>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</si>
  <si>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</si>
  <si>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</si>
  <si>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</si>
  <si>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</si>
  <si>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</si>
  <si>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</si>
  <si>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</si>
  <si>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</si>
  <si>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</si>
  <si>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</si>
  <si>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</si>
  <si>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</si>
  <si>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</si>
  <si>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</si>
  <si>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</si>
  <si>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</si>
  <si>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</si>
  <si>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</si>
  <si>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</si>
  <si>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</si>
  <si>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</si>
  <si>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</si>
  <si>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</si>
  <si>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</si>
  <si>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</si>
  <si>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</si>
  <si>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</si>
  <si>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</si>
  <si>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</si>
  <si>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</si>
  <si>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</si>
  <si>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</si>
  <si>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</si>
  <si>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</si>
  <si>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</si>
  <si>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</si>
  <si>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</si>
  <si>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</si>
  <si>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</si>
  <si>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</si>
  <si>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</si>
  <si>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</si>
  <si>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</si>
  <si>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</si>
  <si>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</si>
  <si>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</si>
  <si>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</si>
  <si>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</si>
  <si>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</si>
  <si>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</si>
  <si>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</si>
  <si>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</si>
  <si>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</si>
  <si>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</si>
  <si>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</si>
  <si>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</si>
  <si>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</si>
  <si>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</si>
  <si>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</si>
  <si>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</si>
  <si>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</si>
  <si>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</si>
  <si>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</si>
  <si>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</si>
  <si>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</si>
  <si>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</si>
  <si>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</si>
  <si>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</si>
  <si>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</si>
  <si>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</si>
  <si>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</si>
  <si>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</si>
  <si>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</si>
  <si>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</si>
  <si>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</si>
  <si>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</si>
  <si>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</si>
  <si>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</si>
  <si>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</si>
  <si>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</si>
  <si>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</si>
  <si>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</si>
  <si>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</si>
  <si>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</si>
  <si>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</si>
  <si>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</si>
  <si>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</si>
  <si>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</si>
  <si>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</si>
  <si>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</si>
  <si>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</si>
  <si>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</si>
  <si>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</si>
  <si>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</si>
  <si>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</si>
  <si>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</si>
  <si>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</si>
  <si>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</si>
  <si>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</si>
  <si>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</si>
  <si>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</si>
  <si>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</si>
  <si>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</si>
  <si>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</si>
  <si>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</si>
  <si>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</si>
  <si>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</si>
  <si>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</si>
  <si>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</si>
  <si>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</si>
  <si>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</si>
  <si>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</si>
  <si>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</si>
  <si>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</si>
  <si>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</si>
  <si>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</si>
  <si>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</si>
  <si>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</si>
  <si>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</si>
  <si>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</si>
  <si>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</si>
  <si>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</si>
  <si>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</si>
  <si>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</si>
  <si>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</si>
  <si>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</si>
  <si>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</si>
  <si>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</si>
  <si>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</si>
  <si>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</si>
  <si>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</si>
  <si>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</si>
  <si>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</si>
  <si>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</si>
  <si>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</si>
  <si>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</si>
  <si>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</si>
  <si>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</si>
  <si>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</si>
  <si>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</si>
  <si>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</si>
  <si>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</si>
  <si>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</si>
  <si>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</si>
  <si>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</si>
  <si>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</si>
  <si>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</si>
  <si>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</si>
  <si>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</si>
  <si>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</si>
  <si>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</si>
  <si>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</si>
  <si>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</si>
  <si>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</si>
  <si>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</si>
  <si>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</si>
  <si>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</si>
  <si>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</si>
  <si>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</si>
  <si>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</si>
  <si>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</si>
  <si>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</si>
  <si>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</si>
  <si>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</si>
  <si>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</si>
  <si>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</si>
  <si>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</si>
  <si>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</si>
  <si>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</si>
  <si>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</si>
  <si>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</si>
  <si>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</si>
  <si>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</si>
  <si>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</si>
  <si>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</si>
  <si>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</si>
  <si>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</si>
  <si>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</si>
  <si>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</si>
  <si>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</si>
  <si>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</si>
  <si>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</si>
  <si>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</si>
  <si>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</si>
  <si>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</si>
  <si>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</si>
  <si>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</si>
  <si>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</si>
  <si>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</si>
  <si>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</si>
  <si>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</si>
  <si>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</si>
  <si>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</si>
  <si>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</si>
  <si>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</si>
  <si>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</si>
  <si>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</si>
  <si>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</si>
  <si>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</si>
  <si>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</si>
  <si>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</si>
  <si>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</si>
  <si>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</si>
  <si>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</si>
  <si>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</si>
  <si>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</si>
  <si>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</si>
  <si>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</si>
  <si>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</si>
  <si>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</si>
  <si>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</si>
  <si>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</si>
  <si>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</si>
  <si>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</si>
  <si>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</si>
  <si>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</si>
  <si>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</si>
  <si>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</si>
  <si>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</si>
  <si>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</si>
  <si>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</si>
  <si>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</si>
  <si>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</si>
  <si>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</si>
  <si>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</si>
  <si>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</si>
  <si>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</si>
  <si>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</si>
  <si>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</si>
  <si>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</si>
  <si>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</si>
  <si>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</si>
  <si>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</si>
  <si>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</si>
  <si>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</si>
  <si>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</si>
  <si>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</si>
  <si>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</si>
  <si>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</si>
  <si>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</si>
  <si>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</si>
  <si>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</si>
  <si>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</si>
  <si>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</si>
  <si>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</si>
  <si>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</si>
  <si>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</si>
  <si>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</si>
  <si>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</si>
  <si>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</si>
  <si>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</si>
  <si>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</si>
  <si>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</si>
  <si>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</si>
  <si>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</si>
  <si>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</si>
  <si>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</si>
  <si>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</si>
  <si>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</si>
  <si>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</si>
  <si>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</si>
  <si>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</si>
  <si>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</si>
  <si>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</si>
  <si>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</si>
  <si>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</si>
  <si>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</si>
  <si>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</si>
  <si>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</si>
  <si>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</si>
  <si>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</si>
  <si>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</si>
  <si>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</si>
  <si>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</si>
  <si>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</si>
  <si>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</si>
  <si>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</si>
  <si>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</si>
  <si>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</si>
  <si>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</si>
  <si>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</si>
  <si>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</si>
  <si>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</si>
  <si>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</si>
  <si>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</si>
  <si>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</si>
  <si>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</si>
  <si>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</si>
  <si>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</si>
  <si>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</si>
  <si>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</si>
  <si>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</si>
  <si>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</si>
  <si>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</si>
  <si>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</si>
  <si>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</si>
  <si>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</si>
  <si>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</si>
  <si>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</si>
  <si>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</si>
  <si>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</si>
  <si>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</si>
  <si>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</si>
  <si>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</si>
  <si>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</si>
  <si>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</si>
  <si>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</si>
  <si>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</si>
  <si>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</si>
  <si>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</si>
  <si>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</si>
  <si>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</si>
  <si>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</si>
  <si>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</si>
  <si>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</si>
  <si>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</si>
  <si>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</si>
  <si>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</si>
  <si>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</si>
  <si>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</si>
  <si>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</si>
  <si>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</si>
  <si>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</si>
  <si>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</si>
  <si>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</si>
  <si>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</si>
  <si>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</si>
  <si>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</si>
  <si>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</si>
  <si>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</si>
  <si>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</si>
  <si>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</si>
  <si>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</si>
  <si>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</si>
  <si>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</si>
  <si>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</si>
  <si>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</si>
  <si>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</si>
  <si>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</si>
  <si>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</si>
  <si>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</si>
  <si>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</si>
  <si>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</si>
  <si>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</si>
  <si>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</si>
  <si>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</si>
  <si>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</si>
  <si>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</si>
  <si>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</si>
  <si>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</si>
  <si>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</si>
  <si>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</si>
  <si>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</si>
  <si>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</si>
  <si>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</si>
  <si>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</si>
  <si>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</si>
  <si>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</si>
  <si>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</si>
  <si>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</si>
  <si>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</si>
  <si>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</si>
  <si>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</si>
  <si>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</si>
  <si>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</si>
  <si>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</si>
  <si>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</si>
  <si>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</si>
  <si>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</si>
  <si>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</si>
  <si>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</si>
  <si>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</si>
  <si>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</si>
  <si>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</si>
  <si>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</si>
  <si>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</si>
  <si>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</si>
  <si>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</si>
  <si>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</si>
  <si>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</si>
  <si>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</si>
  <si>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</si>
  <si>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</si>
  <si>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</si>
  <si>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</si>
  <si>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</si>
  <si>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</si>
  <si>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</si>
  <si>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</si>
  <si>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</si>
  <si>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</si>
  <si>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</si>
  <si>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</si>
  <si>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</si>
  <si>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</si>
  <si>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</si>
  <si>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</si>
  <si>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</si>
  <si>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</si>
  <si>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</si>
  <si>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</si>
  <si>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</si>
  <si>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</si>
  <si>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</si>
  <si>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</si>
  <si>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</si>
  <si>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</si>
  <si>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</si>
  <si>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</si>
  <si>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</si>
  <si>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</si>
  <si>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</si>
  <si>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</si>
  <si>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</si>
  <si>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</si>
  <si>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</si>
  <si>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</si>
  <si>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</si>
  <si>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</si>
  <si>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</si>
  <si>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</si>
  <si>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</si>
  <si>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</si>
  <si>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</si>
  <si>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</si>
  <si>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</si>
  <si>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</si>
  <si>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</si>
  <si>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</si>
  <si>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</si>
  <si>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</si>
  <si>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</si>
  <si>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</si>
  <si>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</si>
  <si>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</si>
  <si>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</si>
  <si>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</si>
  <si>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</si>
  <si>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</si>
  <si>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</si>
  <si>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</si>
  <si>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</si>
  <si>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</si>
  <si>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</si>
  <si>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</si>
  <si>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</si>
  <si>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</si>
  <si>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</si>
  <si>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</si>
  <si>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</si>
  <si>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</si>
  <si>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</si>
  <si>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</si>
  <si>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</si>
  <si>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</si>
  <si>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</si>
  <si>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</si>
  <si>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</si>
  <si>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</si>
  <si>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</si>
  <si>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</si>
  <si>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</si>
  <si>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</si>
  <si>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</si>
  <si>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</si>
  <si>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</si>
  <si>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</si>
  <si>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</si>
  <si>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</si>
  <si>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</si>
  <si>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</si>
  <si>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</si>
  <si>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</si>
  <si>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</si>
  <si>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</si>
  <si>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</si>
  <si>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</si>
  <si>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</si>
  <si>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</si>
  <si>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</si>
  <si>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</si>
  <si>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</si>
  <si>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</si>
  <si>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</si>
  <si>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</si>
  <si>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</si>
  <si>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</si>
  <si>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</si>
  <si>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</si>
  <si>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</si>
  <si>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</si>
  <si>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</si>
  <si>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</si>
  <si>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</si>
  <si>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</si>
  <si>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</si>
  <si>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</si>
  <si>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</si>
  <si>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</si>
  <si>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</si>
  <si>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</si>
  <si>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</si>
  <si>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</si>
  <si>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</si>
  <si>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</si>
  <si>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</si>
  <si>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</si>
  <si>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</si>
  <si>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</si>
  <si>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</si>
  <si>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</si>
  <si>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</si>
  <si>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</si>
  <si>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</si>
  <si>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</si>
  <si>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</si>
  <si>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</si>
  <si>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</si>
  <si>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</si>
  <si>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</si>
  <si>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</si>
  <si>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</si>
  <si>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</si>
  <si>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</si>
  <si>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</si>
  <si>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</si>
  <si>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</si>
  <si>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</si>
  <si>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</si>
  <si>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</si>
  <si>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</si>
  <si>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</si>
  <si>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</si>
  <si>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</si>
  <si>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</si>
  <si>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</si>
  <si>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</si>
  <si>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</si>
  <si>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</si>
  <si>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</si>
  <si>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</si>
  <si>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</si>
  <si>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</si>
  <si>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</si>
  <si>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</si>
  <si>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</si>
  <si>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</si>
  <si>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</si>
  <si>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</si>
  <si>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</si>
  <si>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</si>
  <si>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</si>
  <si>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</si>
  <si>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</si>
  <si>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</si>
  <si>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</si>
  <si>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</si>
  <si>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</si>
  <si>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</si>
  <si>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</si>
  <si>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</si>
  <si>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</si>
  <si>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</si>
  <si>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</si>
  <si>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</si>
  <si>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</si>
  <si>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</si>
  <si>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</si>
  <si>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</si>
  <si>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</si>
  <si>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</si>
  <si>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</si>
  <si>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</si>
  <si>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</si>
  <si>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</si>
  <si>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</si>
  <si>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</si>
  <si>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</si>
  <si>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</si>
  <si>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</si>
  <si>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</si>
  <si>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</si>
  <si>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</si>
  <si>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</si>
  <si>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</si>
  <si>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</si>
  <si>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</si>
  <si>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</si>
  <si>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</si>
  <si>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</si>
  <si>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</si>
  <si>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</si>
  <si>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</si>
  <si>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</si>
  <si>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</si>
  <si>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</si>
  <si>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</si>
  <si>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</si>
  <si>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</si>
  <si>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</si>
  <si>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</si>
  <si>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</si>
  <si>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</si>
  <si>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</si>
  <si>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</si>
  <si>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</si>
  <si>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</si>
  <si>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</si>
  <si>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</si>
  <si>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</si>
  <si>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</si>
  <si>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</si>
  <si>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</si>
  <si>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</si>
  <si>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</si>
  <si>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</si>
  <si>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</si>
  <si>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</si>
  <si>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</si>
  <si>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</si>
  <si>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</si>
  <si>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</si>
  <si>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</si>
  <si>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</si>
  <si>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</si>
  <si>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</si>
  <si>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</si>
  <si>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</si>
  <si>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</si>
  <si>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</si>
  <si>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</si>
  <si>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</si>
  <si>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</si>
  <si>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</si>
  <si>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</si>
  <si>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</si>
  <si>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</si>
  <si>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</si>
  <si>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</si>
  <si>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</si>
  <si>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</si>
  <si>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</si>
  <si>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</si>
  <si>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</si>
  <si>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</si>
  <si>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</si>
  <si>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</si>
  <si>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</si>
  <si>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</si>
  <si>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</si>
  <si>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</si>
  <si>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</si>
  <si>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</si>
  <si>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</si>
  <si>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</si>
  <si>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</si>
  <si>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</si>
  <si>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</si>
  <si>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</si>
  <si>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</si>
  <si>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</si>
  <si>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</si>
  <si>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</si>
  <si>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</si>
  <si>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</si>
  <si>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</si>
  <si>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</si>
  <si>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</si>
  <si>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</si>
  <si>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</si>
  <si>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</si>
  <si>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</si>
  <si>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</si>
  <si>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</si>
  <si>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</si>
  <si>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</si>
  <si>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</si>
  <si>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</si>
  <si>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</si>
  <si>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</si>
  <si>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</si>
  <si>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</si>
  <si>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</si>
  <si>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</si>
  <si>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</si>
  <si>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</si>
  <si>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</si>
  <si>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</si>
  <si>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</si>
  <si>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</si>
  <si>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</si>
  <si>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</si>
  <si>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</si>
  <si>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</si>
  <si>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</si>
  <si>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</si>
  <si>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</si>
  <si>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</si>
  <si>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</si>
  <si>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</si>
  <si>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</si>
  <si>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</si>
  <si>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</si>
  <si>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</si>
  <si>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</si>
  <si>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</si>
  <si>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</si>
  <si>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</si>
  <si>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</si>
  <si>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</si>
  <si>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</si>
  <si>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</si>
  <si>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</si>
  <si>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</si>
  <si>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</si>
  <si>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</si>
  <si>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</si>
  <si>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</si>
  <si>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</si>
  <si>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</si>
  <si>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</si>
  <si>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</si>
  <si>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</si>
  <si>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</si>
  <si>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</si>
  <si>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</si>
  <si>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</si>
  <si>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</si>
  <si>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</si>
  <si>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</si>
  <si>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</si>
  <si>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</si>
  <si>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</si>
  <si>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</si>
  <si>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</si>
  <si>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</si>
  <si>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</si>
  <si>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</si>
  <si>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</si>
  <si>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</si>
  <si>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</si>
  <si>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</si>
  <si>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</si>
  <si>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</si>
  <si>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</si>
  <si>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</si>
  <si>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</si>
  <si>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</si>
  <si>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</si>
  <si>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</si>
  <si>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</si>
  <si>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</si>
  <si>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</si>
  <si>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</si>
  <si>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</si>
  <si>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</si>
  <si>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</si>
  <si>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</si>
  <si>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</si>
  <si>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</si>
  <si>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</si>
  <si>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</si>
  <si>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</si>
  <si>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</si>
  <si>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</si>
  <si>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</si>
  <si>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</si>
  <si>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</si>
  <si>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</si>
  <si>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</si>
  <si>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</si>
  <si>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</si>
  <si>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</si>
  <si>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</si>
  <si>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</si>
  <si>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</si>
  <si>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</si>
  <si>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</si>
  <si>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</si>
  <si>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</si>
  <si>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</si>
  <si>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</si>
  <si>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</si>
  <si>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</si>
  <si>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</si>
  <si>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</si>
  <si>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</si>
  <si>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</si>
  <si>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</si>
  <si>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</si>
  <si>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</si>
  <si>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</si>
  <si>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</si>
  <si>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</si>
  <si>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</si>
  <si>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</si>
  <si>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</si>
  <si>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</si>
  <si>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</si>
  <si>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</si>
  <si>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</si>
  <si>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</si>
  <si>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</si>
  <si>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</si>
  <si>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</si>
  <si>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</si>
  <si>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</si>
  <si>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</si>
  <si>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</si>
  <si>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</si>
  <si>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</si>
  <si>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</si>
  <si>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</si>
  <si>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</si>
  <si>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</si>
  <si>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</si>
  <si>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</si>
  <si>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</si>
  <si>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</si>
  <si>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</si>
  <si>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</si>
  <si>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</si>
  <si>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</si>
  <si>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</si>
  <si>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</si>
  <si>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</si>
  <si>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</si>
  <si>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</si>
  <si>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</si>
  <si>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</si>
  <si>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</si>
  <si>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</si>
  <si>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</si>
  <si>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</si>
  <si>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</si>
  <si>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</si>
  <si>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</si>
  <si>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</si>
  <si>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</si>
  <si>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</si>
  <si>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</si>
  <si>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</si>
  <si>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</si>
  <si>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</si>
  <si>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</si>
  <si>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</si>
  <si>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</si>
  <si>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</si>
  <si>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</si>
  <si>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</si>
  <si>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</si>
  <si>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</si>
  <si>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</si>
  <si>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</si>
  <si>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</si>
  <si>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</si>
  <si>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</si>
  <si>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</si>
  <si>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</si>
  <si>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</si>
  <si>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</si>
  <si>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</si>
  <si>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</si>
  <si>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</si>
  <si>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</si>
  <si>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</si>
  <si>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</si>
  <si>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</si>
  <si>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</si>
  <si>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</si>
  <si>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</si>
  <si>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</si>
  <si>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</si>
  <si>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</si>
  <si>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</si>
  <si>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</si>
  <si>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</si>
  <si>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</si>
  <si>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</si>
  <si>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</si>
  <si>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</si>
  <si>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</si>
  <si>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</si>
  <si>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</si>
  <si>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</si>
  <si>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</si>
  <si>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</si>
  <si>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</si>
  <si>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</si>
  <si>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</si>
  <si>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</si>
  <si>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</si>
  <si>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</si>
  <si>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</si>
  <si>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</si>
  <si>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</si>
  <si>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</si>
  <si>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</si>
  <si>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</si>
  <si>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</si>
  <si>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</si>
  <si>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</si>
  <si>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</si>
  <si>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</si>
  <si>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</si>
  <si>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</si>
  <si>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</si>
  <si>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</si>
  <si>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</si>
  <si>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</si>
  <si>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</si>
  <si>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</si>
  <si>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</si>
  <si>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</si>
  <si>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</si>
  <si>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</si>
  <si>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</si>
  <si>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</si>
  <si>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</si>
  <si>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</si>
  <si>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</si>
  <si>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</si>
  <si>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</si>
  <si>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</si>
  <si>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</si>
  <si>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</si>
  <si>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</si>
  <si>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</si>
  <si>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</si>
  <si>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</si>
  <si>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</si>
  <si>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</si>
  <si>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</si>
  <si>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</si>
  <si>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</si>
  <si>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</si>
  <si>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</si>
  <si>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</si>
  <si>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</si>
  <si>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</si>
  <si>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</si>
  <si>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</si>
  <si>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</si>
  <si>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</si>
  <si>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</si>
  <si>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</si>
  <si>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</si>
  <si>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</si>
  <si>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</si>
  <si>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</si>
  <si>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</si>
  <si>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</si>
  <si>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</si>
  <si>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</si>
  <si>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</si>
  <si>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</si>
  <si>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</si>
  <si>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</si>
  <si>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</si>
  <si>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</si>
  <si>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</si>
  <si>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</si>
  <si>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</si>
  <si>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</si>
  <si>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</si>
  <si>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</si>
  <si>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</si>
  <si>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</si>
  <si>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</si>
  <si>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</si>
  <si>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</si>
  <si>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</si>
  <si>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</si>
  <si>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</si>
  <si>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</si>
  <si>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</si>
  <si>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</si>
  <si>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</si>
  <si>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</si>
  <si>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</si>
  <si>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</si>
  <si>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</si>
  <si>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</si>
  <si>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</si>
  <si>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</si>
  <si>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</si>
  <si>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</si>
  <si>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</si>
  <si>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</si>
  <si>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</si>
  <si>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</si>
  <si>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</si>
  <si>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</si>
  <si>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</si>
  <si>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</si>
  <si>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</si>
  <si>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</si>
  <si>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</si>
  <si>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</si>
  <si>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</si>
  <si>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</si>
  <si>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</si>
  <si>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</si>
  <si>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</si>
  <si>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</si>
  <si>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</si>
  <si>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</si>
  <si>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</si>
  <si>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</si>
  <si>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</si>
  <si>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</si>
  <si>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</si>
  <si>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</si>
  <si>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</si>
  <si>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</si>
  <si>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</si>
  <si>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</si>
  <si>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</si>
  <si>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</si>
  <si>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</si>
  <si>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</si>
  <si>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</si>
  <si>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</si>
  <si>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</si>
  <si>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</si>
  <si>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</si>
  <si>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</si>
  <si>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</si>
  <si>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</si>
  <si>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</si>
  <si>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</si>
  <si>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</si>
  <si>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</si>
  <si>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</si>
  <si>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</si>
  <si>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</si>
  <si>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</si>
  <si>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</si>
  <si>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</si>
  <si>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</si>
  <si>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</si>
  <si>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</si>
  <si>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</si>
  <si>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</si>
  <si>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</si>
  <si>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</si>
  <si>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</si>
  <si>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</si>
  <si>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</si>
  <si>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</si>
  <si>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</si>
  <si>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</si>
  <si>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</si>
  <si>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</si>
  <si>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</si>
  <si>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</si>
  <si>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</si>
  <si>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</si>
  <si>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</si>
  <si>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</si>
  <si>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</si>
  <si>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</si>
  <si>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</si>
  <si>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</si>
  <si>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</si>
  <si>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</si>
  <si>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</si>
  <si>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</si>
  <si>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</si>
  <si>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</si>
  <si>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</si>
  <si>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</si>
  <si>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</si>
  <si>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</si>
  <si>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</si>
  <si>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</si>
  <si>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</si>
  <si>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</si>
  <si>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</si>
  <si>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</si>
  <si>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</si>
  <si>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</si>
  <si>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</si>
  <si>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</si>
  <si>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</si>
  <si>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</si>
  <si>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</si>
  <si>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</si>
  <si>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</si>
  <si>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</si>
  <si>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</si>
  <si>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</si>
  <si>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</si>
  <si>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</si>
  <si>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</si>
  <si>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</si>
  <si>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</si>
  <si>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</si>
  <si>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</si>
  <si>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</si>
  <si>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</si>
  <si>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</si>
  <si>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</si>
  <si>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</si>
  <si>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</si>
  <si>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</si>
  <si>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</si>
  <si>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</si>
  <si>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</si>
  <si>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</si>
  <si>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</si>
  <si>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</si>
  <si>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</si>
  <si>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</si>
  <si>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</si>
  <si>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</si>
  <si>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</si>
  <si>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</si>
  <si>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</si>
  <si>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</si>
  <si>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</si>
  <si>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</si>
  <si>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</si>
  <si>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</si>
  <si>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</si>
  <si>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</si>
  <si>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</si>
  <si>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</si>
  <si>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</si>
  <si>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</si>
  <si>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</si>
  <si>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</si>
  <si>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</si>
  <si>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</si>
  <si>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</si>
  <si>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</si>
  <si>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</si>
  <si>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</si>
  <si>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</si>
  <si>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</si>
  <si>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</si>
  <si>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</si>
  <si>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</si>
  <si>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</si>
  <si>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</si>
  <si>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</si>
  <si>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</si>
  <si>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</si>
  <si>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</si>
  <si>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</si>
  <si>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</si>
  <si>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</si>
  <si>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</si>
  <si>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</si>
  <si>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</si>
  <si>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</si>
  <si>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</si>
  <si>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</si>
  <si>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</si>
  <si>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</si>
  <si>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</si>
  <si>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</si>
  <si>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</si>
  <si>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</si>
  <si>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</si>
  <si>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</si>
  <si>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</si>
  <si>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</si>
  <si>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</si>
  <si>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</si>
  <si>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</si>
  <si>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</si>
  <si>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</si>
  <si>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</si>
  <si>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</si>
  <si>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</si>
  <si>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</si>
  <si>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</si>
  <si>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</si>
  <si>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</si>
  <si>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</si>
  <si>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</si>
  <si>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</si>
  <si>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</si>
  <si>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</si>
  <si>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</si>
  <si>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</si>
  <si>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</si>
  <si>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</si>
  <si>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</si>
  <si>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</si>
  <si>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</si>
  <si>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</si>
  <si>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</si>
  <si>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</si>
  <si>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</si>
  <si>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</si>
  <si>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</si>
  <si>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</si>
  <si>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</si>
  <si>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</si>
  <si>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</si>
  <si>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</si>
  <si>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</si>
  <si>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</si>
  <si>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</si>
  <si>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</si>
  <si>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</si>
  <si>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</si>
  <si>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</si>
  <si>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</si>
  <si>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</si>
  <si>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</si>
  <si>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</si>
  <si>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</si>
  <si>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</si>
  <si>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</si>
  <si>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</si>
  <si>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</si>
  <si>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</si>
  <si>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</si>
  <si>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</si>
  <si>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</si>
  <si>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</si>
  <si>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</si>
  <si>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</si>
  <si>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</si>
  <si>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</si>
  <si>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</si>
  <si>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</si>
  <si>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</si>
  <si>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</si>
  <si>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</si>
  <si>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</si>
  <si>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</si>
  <si>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</si>
  <si>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</si>
  <si>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</si>
  <si>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</si>
  <si>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</si>
  <si>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</si>
  <si>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</si>
  <si>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</si>
  <si>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</si>
  <si>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</si>
  <si>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</si>
  <si>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</si>
  <si>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</si>
  <si>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</si>
  <si>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</si>
  <si>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</si>
  <si>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</si>
  <si>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</si>
  <si>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</si>
  <si>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</si>
  <si>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</si>
  <si>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</si>
  <si>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</si>
  <si>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</si>
  <si>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</si>
  <si>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</si>
  <si>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</si>
  <si>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</si>
  <si>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</si>
  <si>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</si>
  <si>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</si>
  <si>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</si>
  <si>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</si>
  <si>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</si>
  <si>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</si>
  <si>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</si>
  <si>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</si>
  <si>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</si>
  <si>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</si>
  <si>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</si>
  <si>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</si>
  <si>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</si>
  <si>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</si>
  <si>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</si>
  <si>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</si>
  <si>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</si>
  <si>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</si>
  <si>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</si>
  <si>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</si>
  <si>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</si>
  <si>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</si>
  <si>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</si>
  <si>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</si>
  <si>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</si>
  <si>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</si>
  <si>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</si>
  <si>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</si>
  <si>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</si>
  <si>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</si>
  <si>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</si>
  <si>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</si>
  <si>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</si>
  <si>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</si>
  <si>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</si>
  <si>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</si>
  <si>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</si>
  <si>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</si>
  <si>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</si>
  <si>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</si>
  <si>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</si>
  <si>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</si>
  <si>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</si>
  <si>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</si>
  <si>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</si>
  <si>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</si>
  <si>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</si>
  <si>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</si>
  <si>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</si>
  <si>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</si>
  <si>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</si>
  <si>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</si>
  <si>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</si>
  <si>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</si>
  <si>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</si>
  <si>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</si>
  <si>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</si>
  <si>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</si>
  <si>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</si>
  <si>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</si>
  <si>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</si>
  <si>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</si>
  <si>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</si>
  <si>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</si>
  <si>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</si>
  <si>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</si>
  <si>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</si>
  <si>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</si>
  <si>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</si>
  <si>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</si>
  <si>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</si>
  <si>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</si>
  <si>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</si>
  <si>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</si>
  <si>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</si>
  <si>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</si>
  <si>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</si>
  <si>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</si>
  <si>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</si>
  <si>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</si>
  <si>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</si>
  <si>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</si>
  <si>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</si>
  <si>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</si>
  <si>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</si>
  <si>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</si>
  <si>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</si>
  <si>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</si>
  <si>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</si>
  <si>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</si>
  <si>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</si>
  <si>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</si>
  <si>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</si>
  <si>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</si>
  <si>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</si>
  <si>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</si>
  <si>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</si>
  <si>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</si>
  <si>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</si>
  <si>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</si>
  <si>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</si>
  <si>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</si>
  <si>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</si>
  <si>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</si>
  <si>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</si>
  <si>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</si>
  <si>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</si>
  <si>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</si>
  <si>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</si>
  <si>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</si>
  <si>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</si>
  <si>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</si>
  <si>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</si>
  <si>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</si>
  <si>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</si>
  <si>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</si>
  <si>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</si>
  <si>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</si>
  <si>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</si>
  <si>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</si>
  <si>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</si>
  <si>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</si>
  <si>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</si>
  <si>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</si>
  <si>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</si>
  <si>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</si>
  <si>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</si>
  <si>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</si>
  <si>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</si>
  <si>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</si>
  <si>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</si>
  <si>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</si>
  <si>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</si>
  <si>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</si>
  <si>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</si>
  <si>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</si>
  <si>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</si>
  <si>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</si>
  <si>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</si>
  <si>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</si>
  <si>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</si>
  <si>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</si>
  <si>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</si>
  <si>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</si>
  <si>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</si>
  <si>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</si>
  <si>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</si>
  <si>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</si>
  <si>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</si>
  <si>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</si>
  <si>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</si>
  <si>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</si>
  <si>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</si>
  <si>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</si>
  <si>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</si>
  <si>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</si>
  <si>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</si>
  <si>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</si>
  <si>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</si>
  <si>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</si>
  <si>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</si>
  <si>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</si>
  <si>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</si>
  <si>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</si>
  <si>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</si>
  <si>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</si>
  <si>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</si>
  <si>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</si>
  <si>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</si>
  <si>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</si>
  <si>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</si>
  <si>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</si>
  <si>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</si>
  <si>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</si>
  <si>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</si>
  <si>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</si>
  <si>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</si>
  <si>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</si>
  <si>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</si>
  <si>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</si>
  <si>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</si>
  <si>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</si>
  <si>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</si>
  <si>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</si>
  <si>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</si>
  <si>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</si>
  <si>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</si>
  <si>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</si>
  <si>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</si>
  <si>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</si>
  <si>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</si>
  <si>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</si>
  <si>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</si>
  <si>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</si>
  <si>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</si>
  <si>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</si>
  <si>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</si>
  <si>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</si>
  <si>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</si>
  <si>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</si>
  <si>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</si>
  <si>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</si>
  <si>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</si>
  <si>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</si>
  <si>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</si>
  <si>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</si>
  <si>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</si>
  <si>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</si>
  <si>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</si>
  <si>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</si>
  <si>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</si>
  <si>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</si>
  <si>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</si>
  <si>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</si>
  <si>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</si>
  <si>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</si>
  <si>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</si>
  <si>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</si>
  <si>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</si>
  <si>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</si>
  <si>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</si>
  <si>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</si>
  <si>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</si>
  <si>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</si>
  <si>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</si>
  <si>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</si>
  <si>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</si>
  <si>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</si>
  <si>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</si>
  <si>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</si>
  <si>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</si>
  <si>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</si>
  <si>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</si>
  <si>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</si>
  <si>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</si>
  <si>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</si>
  <si>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</si>
  <si>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</si>
  <si>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</si>
  <si>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</si>
  <si>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</si>
  <si>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</si>
  <si>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</si>
  <si>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</si>
  <si>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</si>
  <si>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</si>
  <si>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</si>
  <si>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</si>
  <si>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</si>
  <si>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</si>
  <si>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</si>
  <si>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</si>
  <si>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</si>
  <si>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</si>
  <si>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</si>
  <si>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</si>
  <si>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</si>
  <si>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</si>
  <si>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</si>
  <si>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</si>
  <si>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</si>
  <si>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</si>
  <si>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</si>
  <si>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</si>
  <si>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</si>
  <si>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</si>
  <si>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</si>
  <si>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</si>
  <si>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</si>
  <si>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</si>
  <si>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</si>
  <si>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</si>
  <si>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</si>
  <si>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</si>
  <si>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</si>
  <si>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</si>
  <si>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</si>
  <si>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</si>
  <si>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</si>
  <si>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</si>
  <si>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</si>
  <si>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</si>
  <si>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</si>
  <si>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</si>
  <si>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</si>
  <si>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</si>
  <si>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</si>
  <si>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</si>
  <si>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</si>
  <si>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</si>
  <si>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</si>
  <si>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</si>
  <si>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</si>
  <si>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</si>
  <si>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</si>
  <si>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</si>
  <si>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</si>
  <si>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</si>
  <si>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</si>
  <si>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</si>
  <si>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</si>
  <si>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</si>
  <si>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</si>
  <si>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</si>
  <si>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</si>
  <si>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</si>
  <si>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</si>
  <si>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</si>
  <si>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</si>
  <si>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</si>
  <si>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</si>
  <si>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</si>
  <si>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</si>
  <si>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</si>
  <si>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</si>
  <si>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</si>
  <si>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</si>
  <si>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</si>
  <si>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</si>
  <si>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</si>
  <si>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</si>
  <si>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</si>
  <si>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</si>
  <si>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</si>
  <si>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</si>
  <si>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</si>
  <si>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</si>
  <si>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</si>
  <si>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</si>
  <si>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</si>
  <si>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</si>
  <si>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</si>
  <si>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</si>
  <si>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</si>
  <si>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</si>
  <si>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</si>
  <si>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</si>
  <si>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</si>
  <si>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</si>
  <si>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</si>
  <si>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</si>
  <si>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</si>
  <si>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</si>
  <si>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</si>
  <si>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</si>
  <si>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</si>
  <si>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</si>
  <si>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</si>
  <si>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</si>
  <si>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</si>
  <si>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</si>
  <si>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</si>
  <si>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</si>
  <si>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</si>
  <si>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</si>
  <si>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</si>
  <si>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</si>
  <si>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</si>
  <si>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</si>
  <si>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</si>
  <si>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</si>
  <si>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</si>
  <si>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</si>
  <si>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</si>
  <si>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</si>
  <si>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</si>
  <si>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</si>
  <si>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</si>
  <si>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</si>
  <si>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</si>
  <si>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</si>
  <si>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</si>
  <si>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</si>
  <si>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</si>
  <si>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</si>
  <si>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</si>
  <si>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</si>
  <si>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</si>
  <si>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</si>
  <si>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</si>
  <si>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</si>
  <si>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</si>
  <si>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</si>
  <si>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</si>
  <si>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</si>
  <si>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</si>
  <si>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</si>
  <si>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</si>
  <si>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</si>
  <si>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</si>
  <si>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</si>
  <si>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</si>
  <si>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</si>
  <si>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</si>
  <si>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</si>
  <si>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</si>
  <si>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</si>
  <si>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</si>
  <si>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</si>
  <si>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</si>
  <si>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</si>
  <si>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</si>
  <si>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</si>
  <si>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</si>
  <si>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</si>
  <si>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</si>
  <si>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</si>
  <si>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</si>
  <si>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</si>
  <si>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</si>
  <si>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</si>
  <si>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</si>
  <si>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</si>
  <si>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</si>
  <si>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</si>
  <si>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</si>
  <si>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</si>
  <si>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</si>
  <si>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</si>
  <si>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</si>
  <si>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</si>
  <si>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</si>
  <si>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</si>
  <si>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</si>
  <si>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</si>
  <si>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</si>
  <si>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</si>
  <si>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</si>
  <si>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</si>
  <si>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</si>
  <si>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</si>
  <si>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</si>
  <si>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</si>
  <si>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</si>
  <si>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</si>
  <si>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</si>
  <si>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</si>
  <si>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</si>
  <si>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</si>
  <si>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</si>
  <si>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</si>
  <si>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</si>
  <si>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</si>
  <si>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</si>
  <si>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</si>
  <si>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</si>
  <si>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</si>
  <si>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</si>
  <si>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</si>
  <si>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</si>
  <si>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</si>
  <si>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</si>
  <si>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</si>
  <si>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</si>
  <si>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</si>
  <si>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</si>
  <si>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</si>
  <si>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</si>
  <si>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</si>
  <si>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</si>
  <si>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</si>
  <si>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</si>
  <si>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</si>
  <si>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</si>
  <si>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</si>
  <si>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</si>
  <si>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</si>
  <si>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</si>
  <si>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</si>
  <si>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</si>
  <si>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</si>
  <si>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</si>
  <si>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</si>
  <si>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</si>
  <si>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</si>
  <si>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</si>
  <si>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</si>
  <si>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</si>
  <si>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</si>
  <si>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</si>
  <si>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</si>
  <si>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</si>
  <si>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</si>
  <si>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</si>
  <si>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</si>
  <si>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</si>
  <si>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</si>
  <si>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</si>
  <si>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</si>
  <si>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</si>
  <si>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</si>
  <si>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</si>
  <si>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</si>
  <si>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</si>
  <si>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</si>
  <si>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</si>
  <si>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</si>
  <si>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</si>
  <si>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</si>
  <si>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</si>
  <si>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</si>
  <si>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</si>
  <si>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</si>
  <si>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</si>
  <si>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</si>
  <si>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</si>
  <si>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</si>
  <si>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</si>
  <si>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</si>
  <si>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</si>
  <si>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</si>
  <si>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</si>
  <si>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</si>
  <si>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</si>
  <si>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</si>
  <si>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</si>
  <si>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</si>
  <si>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</si>
  <si>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</si>
  <si>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</si>
  <si>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</si>
  <si>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</si>
  <si>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</si>
  <si>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</si>
  <si>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</si>
  <si>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</si>
  <si>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</si>
  <si>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</si>
  <si>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</si>
  <si>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</si>
  <si>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</si>
  <si>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</si>
  <si>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</si>
  <si>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</si>
  <si>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</si>
  <si>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</si>
  <si>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</si>
  <si>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</si>
  <si>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</si>
  <si>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</si>
  <si>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</si>
  <si>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</si>
  <si>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</si>
  <si>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</si>
  <si>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</si>
  <si>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</si>
  <si>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</si>
  <si>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</si>
  <si>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</si>
  <si>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</si>
  <si>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</si>
  <si>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</si>
  <si>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</si>
  <si>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</si>
  <si>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</si>
  <si>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</si>
  <si>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</si>
  <si>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</si>
  <si>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</si>
  <si>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</si>
  <si>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</si>
  <si>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</si>
  <si>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</si>
  <si>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</si>
  <si>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</si>
  <si>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</si>
  <si>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</si>
  <si>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</si>
  <si>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</si>
  <si>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</si>
  <si>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</si>
  <si>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</si>
  <si>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</si>
  <si>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</si>
  <si>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</si>
  <si>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</si>
  <si>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</si>
  <si>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</si>
  <si>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</si>
  <si>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</si>
  <si>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</si>
  <si>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</si>
  <si>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</si>
  <si>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</si>
  <si>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</si>
  <si>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</si>
  <si>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</si>
  <si>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</si>
  <si>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</si>
  <si>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</si>
  <si>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</si>
  <si>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</si>
  <si>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</si>
  <si>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</si>
  <si>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</si>
  <si>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</si>
  <si>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</si>
  <si>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</si>
  <si>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</si>
  <si>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</si>
  <si>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</si>
  <si>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</si>
  <si>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</si>
  <si>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</si>
  <si>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</si>
  <si>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</si>
  <si>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</si>
  <si>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</si>
  <si>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</si>
  <si>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</si>
  <si>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</si>
  <si>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</si>
  <si>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</si>
  <si>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</si>
  <si>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</si>
  <si>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</si>
  <si>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</si>
  <si>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</si>
  <si>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</si>
  <si>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</si>
  <si>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</si>
  <si>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</si>
  <si>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</si>
  <si>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</si>
  <si>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</si>
  <si>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</si>
  <si>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</si>
  <si>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</si>
  <si>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</si>
  <si>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</si>
  <si>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</si>
  <si>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</si>
  <si>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</si>
  <si>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</si>
  <si>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</si>
  <si>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</si>
  <si>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</si>
  <si>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</si>
  <si>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</si>
  <si>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</si>
  <si>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</si>
  <si>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</si>
  <si>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</si>
  <si>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</si>
  <si>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</si>
  <si>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</si>
  <si>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</si>
  <si>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</si>
  <si>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</si>
  <si>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</si>
  <si>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</si>
  <si>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</si>
  <si>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</si>
  <si>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</si>
  <si>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</si>
  <si>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</si>
  <si>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</si>
  <si>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</si>
  <si>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</si>
  <si>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</si>
  <si>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</si>
  <si>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</si>
  <si>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</si>
  <si>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</si>
  <si>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</si>
  <si>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</si>
  <si>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</si>
  <si>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</si>
  <si>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</si>
  <si>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</si>
  <si>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</si>
  <si>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</si>
  <si>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</si>
  <si>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</si>
  <si>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</si>
  <si>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</si>
  <si>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</si>
  <si>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</si>
  <si>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</si>
  <si>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</si>
  <si>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</si>
  <si>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</si>
  <si>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</si>
  <si>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</si>
  <si>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</si>
  <si>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</si>
  <si>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</si>
  <si>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</si>
  <si>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</si>
  <si>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</si>
  <si>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</si>
  <si>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</si>
  <si>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</si>
  <si>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</si>
  <si>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</si>
  <si>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</si>
  <si>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</si>
  <si>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</si>
  <si>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</si>
  <si>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</si>
  <si>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</si>
  <si>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</si>
  <si>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</si>
  <si>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</si>
  <si>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</si>
  <si>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</si>
  <si>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</si>
  <si>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</si>
  <si>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</si>
  <si>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</si>
  <si>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</si>
  <si>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</si>
  <si>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</si>
  <si>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</si>
  <si>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</si>
  <si>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</si>
  <si>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</si>
  <si>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</si>
  <si>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</si>
  <si>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</si>
  <si>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</si>
  <si>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</si>
  <si>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</si>
  <si>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</si>
  <si>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</si>
  <si>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</si>
  <si>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</si>
  <si>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</si>
  <si>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</si>
  <si>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</si>
  <si>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</si>
  <si>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</si>
  <si>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</si>
  <si>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</si>
  <si>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</si>
  <si>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</si>
  <si>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</si>
  <si>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</si>
  <si>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</si>
  <si>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</si>
  <si>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</si>
  <si>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</si>
  <si>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</si>
  <si>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</si>
  <si>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</si>
  <si>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</si>
  <si>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</si>
  <si>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</si>
  <si>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</si>
  <si>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</si>
  <si>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</si>
  <si>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</si>
  <si>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</si>
  <si>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</si>
  <si>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</si>
  <si>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</si>
  <si>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</si>
  <si>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</si>
  <si>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</si>
  <si>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</si>
  <si>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</si>
  <si>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</si>
  <si>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</si>
  <si>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</si>
  <si>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</si>
  <si>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</si>
  <si>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</si>
  <si>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</si>
  <si>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</si>
  <si>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</si>
  <si>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</si>
  <si>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</si>
  <si>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</si>
  <si>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</si>
  <si>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</si>
  <si>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</si>
  <si>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</si>
  <si>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</si>
  <si>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</si>
  <si>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</si>
  <si>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</si>
  <si>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</si>
  <si>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</si>
  <si>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</si>
  <si>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</si>
  <si>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</si>
  <si>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</si>
  <si>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</si>
  <si>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</si>
  <si>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</si>
  <si>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</si>
  <si>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</si>
  <si>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</si>
  <si>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</si>
  <si>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</si>
  <si>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</si>
  <si>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</si>
  <si>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</si>
  <si>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</si>
  <si>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</si>
  <si>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</si>
  <si>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</si>
  <si>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</si>
  <si>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</si>
  <si>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</si>
  <si>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</si>
  <si>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</si>
  <si>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</si>
  <si>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</si>
  <si>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</si>
  <si>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</si>
  <si>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</si>
  <si>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</si>
  <si>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</si>
  <si>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</si>
  <si>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</si>
  <si>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</si>
  <si>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</si>
  <si>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</si>
  <si>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</si>
  <si>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</si>
  <si>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</si>
  <si>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</si>
  <si>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</si>
  <si>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</si>
  <si>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</si>
  <si>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</si>
  <si>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</si>
  <si>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</si>
  <si>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</si>
  <si>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</si>
  <si>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</si>
  <si>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</si>
  <si>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</si>
  <si>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</si>
  <si>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</si>
  <si>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</si>
  <si>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</si>
  <si>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</si>
  <si>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</si>
  <si>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</si>
  <si>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</si>
  <si>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</si>
  <si>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</si>
  <si>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</si>
  <si>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</si>
  <si>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</si>
  <si>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</si>
  <si>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</si>
  <si>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</si>
  <si>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</si>
  <si>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</si>
  <si>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</si>
  <si>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</si>
  <si>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</si>
  <si>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</si>
  <si>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</si>
  <si>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</si>
  <si>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</si>
  <si>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</si>
  <si>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</si>
  <si>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</si>
  <si>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</si>
  <si>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</si>
  <si>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</si>
  <si>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</si>
  <si>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</si>
  <si>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</si>
  <si>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</si>
  <si>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</si>
  <si>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</si>
  <si>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</si>
  <si>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</si>
  <si>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</si>
  <si>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</si>
  <si>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</si>
  <si>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</si>
  <si>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</si>
  <si>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</si>
  <si>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</si>
  <si>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</si>
  <si>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</si>
  <si>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</si>
  <si>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</si>
  <si>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</si>
  <si>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</si>
  <si>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</si>
  <si>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</si>
  <si>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</si>
  <si>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</si>
  <si>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</si>
  <si>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</si>
  <si>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</si>
  <si>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</si>
  <si>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</si>
  <si>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</si>
  <si>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</si>
  <si>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</si>
  <si>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</si>
  <si>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</si>
  <si>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</si>
  <si>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</si>
  <si>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</si>
  <si>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</si>
  <si>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</si>
  <si>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</si>
  <si>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</si>
  <si>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</si>
  <si>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</si>
  <si>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</si>
  <si>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</si>
  <si>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</si>
  <si>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</si>
  <si>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</si>
  <si>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</si>
  <si>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</si>
  <si>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</si>
  <si>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</si>
  <si>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</si>
  <si>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</si>
  <si>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</si>
  <si>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</si>
  <si>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</si>
  <si>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</si>
  <si>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</si>
  <si>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</si>
  <si>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</si>
  <si>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</si>
  <si>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</si>
  <si>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</si>
  <si>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</si>
  <si>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</si>
  <si>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</si>
  <si>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</si>
  <si>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</si>
  <si>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</si>
  <si>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</si>
  <si>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</si>
  <si>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</si>
  <si>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</si>
  <si>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</si>
  <si>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</si>
  <si>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</si>
  <si>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</si>
  <si>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</si>
  <si>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</si>
  <si>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</si>
  <si>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</si>
  <si>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</si>
  <si>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</si>
  <si>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</si>
  <si>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</si>
  <si>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</si>
  <si>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</si>
  <si>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</si>
  <si>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</si>
  <si>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</si>
  <si>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</si>
  <si>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</si>
  <si>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</si>
  <si>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</si>
  <si>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</si>
  <si>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</si>
  <si>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</si>
  <si>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</si>
  <si>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</si>
  <si>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</si>
  <si>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</si>
  <si>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</si>
  <si>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</si>
  <si>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</si>
  <si>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</si>
  <si>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</si>
  <si>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</si>
  <si>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</si>
  <si>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</si>
  <si>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</si>
  <si>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</si>
  <si>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</si>
  <si>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</si>
  <si>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</si>
  <si>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</si>
  <si>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</si>
  <si>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</si>
  <si>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</si>
  <si>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</si>
  <si>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</si>
  <si>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</si>
  <si>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</si>
  <si>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</si>
  <si>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</si>
  <si>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</si>
  <si>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</si>
  <si>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</si>
  <si>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</si>
  <si>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</si>
  <si>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</si>
  <si>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</si>
  <si>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</si>
  <si>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</si>
  <si>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</si>
  <si>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</si>
  <si>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</si>
  <si>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</si>
  <si>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</si>
  <si>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</si>
  <si>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</si>
  <si>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</si>
  <si>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</si>
  <si>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</si>
  <si>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</si>
  <si>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</si>
  <si>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</si>
  <si>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</si>
  <si>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</si>
  <si>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</si>
  <si>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</si>
  <si>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</si>
  <si>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</si>
  <si>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</si>
  <si>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</si>
  <si>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</si>
  <si>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</si>
  <si>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</si>
  <si>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</si>
  <si>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</si>
  <si>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</si>
  <si>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</si>
  <si>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</si>
  <si>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</si>
  <si>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</si>
  <si>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</si>
  <si>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</si>
  <si>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</si>
  <si>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</si>
  <si>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</si>
  <si>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</si>
  <si>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</si>
  <si>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</si>
  <si>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</si>
  <si>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</si>
  <si>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</si>
  <si>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</si>
  <si>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</si>
  <si>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</si>
  <si>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</si>
  <si>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</si>
  <si>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</si>
  <si>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</si>
  <si>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</si>
  <si>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</si>
  <si>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</si>
  <si>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</si>
  <si>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</si>
  <si>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</si>
  <si>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</si>
  <si>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</si>
  <si>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</si>
  <si>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</si>
  <si>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</si>
  <si>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</si>
  <si>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</si>
  <si>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</si>
  <si>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</si>
  <si>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</si>
  <si>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</si>
  <si>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</si>
  <si>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</si>
  <si>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</si>
  <si>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</si>
  <si>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</si>
  <si>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</si>
  <si>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</si>
  <si>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</si>
  <si>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</si>
  <si>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</si>
  <si>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</si>
  <si>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</si>
  <si>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</si>
  <si>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</si>
  <si>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</si>
  <si>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</si>
  <si>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</si>
  <si>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</si>
  <si>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</si>
  <si>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</si>
  <si>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</si>
  <si>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</si>
  <si>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</si>
  <si>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</si>
  <si>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</si>
  <si>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</si>
  <si>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</si>
  <si>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</si>
  <si>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</si>
  <si>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</si>
  <si>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</si>
  <si>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</si>
  <si>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</si>
  <si>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</si>
  <si>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</si>
  <si>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</si>
  <si>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</si>
  <si>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</si>
  <si>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</si>
  <si>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</si>
  <si>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</si>
  <si>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</si>
  <si>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</si>
  <si>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</si>
  <si>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</si>
  <si>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</si>
  <si>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</si>
  <si>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</si>
  <si>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</si>
  <si>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</si>
  <si>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</si>
  <si>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</si>
  <si>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</si>
  <si>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</si>
  <si>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</si>
  <si>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</si>
  <si>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</si>
  <si>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</si>
  <si>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</si>
  <si>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</si>
  <si>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</si>
  <si>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</si>
  <si>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</si>
  <si>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</si>
  <si>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</si>
  <si>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</si>
  <si>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</si>
  <si>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</si>
  <si>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</si>
  <si>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</si>
  <si>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</si>
  <si>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</si>
  <si>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</si>
  <si>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</si>
  <si>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</si>
  <si>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</si>
  <si>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</si>
  <si>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</si>
  <si>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</si>
  <si>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</si>
  <si>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</si>
  <si>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</si>
  <si>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</si>
  <si>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</si>
  <si>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</si>
  <si>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</si>
  <si>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</si>
  <si>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</si>
  <si>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</si>
  <si>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</si>
  <si>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</si>
  <si>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</si>
  <si>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</si>
  <si>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</si>
  <si>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</si>
  <si>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</si>
  <si>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</si>
  <si>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</si>
  <si>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</si>
  <si>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</si>
  <si>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</si>
  <si>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</si>
  <si>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</si>
  <si>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</si>
  <si>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</si>
  <si>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</si>
  <si>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</si>
  <si>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</si>
  <si>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</si>
  <si>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</si>
  <si>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</si>
  <si>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</si>
  <si>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</si>
  <si>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</si>
  <si>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</si>
  <si>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</si>
  <si>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</si>
  <si>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</si>
  <si>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</si>
  <si>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</si>
  <si>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</si>
  <si>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</si>
  <si>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</si>
  <si>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</si>
  <si>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</si>
  <si>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</si>
  <si>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</si>
  <si>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</si>
  <si>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</si>
  <si>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</si>
  <si>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</si>
  <si>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</si>
  <si>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</si>
  <si>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</si>
  <si>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</si>
  <si>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</si>
  <si>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</si>
  <si>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</si>
  <si>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</si>
  <si>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</si>
  <si>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</si>
  <si>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</si>
  <si>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</si>
  <si>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</si>
  <si>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</si>
  <si>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</si>
  <si>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</si>
  <si>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</si>
  <si>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</si>
  <si>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</si>
  <si>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</si>
  <si>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</si>
  <si>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</si>
  <si>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</si>
  <si>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</si>
  <si>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</si>
  <si>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</si>
  <si>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</si>
  <si>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</si>
  <si>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</si>
  <si>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</si>
  <si>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</si>
  <si>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</si>
  <si>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</si>
  <si>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</si>
  <si>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</si>
  <si>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</si>
  <si>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</si>
  <si>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</si>
  <si>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</si>
  <si>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</si>
  <si>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</si>
  <si>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</si>
  <si>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</si>
  <si>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</si>
  <si>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</si>
  <si>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</si>
  <si>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</si>
  <si>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</si>
  <si>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</si>
  <si>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</si>
  <si>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</si>
  <si>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</si>
  <si>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</si>
  <si>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</si>
  <si>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</si>
  <si>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</si>
  <si>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</si>
  <si>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</si>
  <si>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</si>
  <si>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</si>
  <si>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</si>
  <si>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</si>
  <si>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</si>
  <si>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</si>
  <si>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</si>
  <si>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</si>
  <si>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</si>
  <si>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</si>
  <si>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</si>
  <si>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</si>
  <si>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</si>
  <si>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</si>
  <si>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</si>
  <si>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</si>
  <si>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</si>
  <si>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</si>
  <si>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</si>
  <si>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</si>
  <si>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</si>
  <si>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</si>
  <si>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</si>
  <si>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</si>
  <si>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</si>
  <si>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</si>
  <si>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</si>
  <si>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</si>
  <si>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</si>
  <si>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</si>
  <si>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</si>
  <si>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</si>
  <si>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</si>
  <si>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</si>
  <si>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</si>
  <si>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</si>
  <si>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</si>
  <si>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</si>
  <si>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</si>
  <si>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</si>
  <si>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</si>
  <si>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</si>
  <si>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</si>
  <si>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</si>
  <si>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</si>
  <si>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</si>
  <si>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</si>
  <si>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</si>
  <si>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</si>
  <si>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</si>
  <si>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</si>
  <si>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</si>
  <si>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</si>
  <si>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</si>
  <si>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</si>
  <si>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</si>
  <si>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</si>
  <si>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</si>
  <si>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</si>
  <si>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</si>
  <si>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</si>
  <si>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</si>
  <si>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</si>
  <si>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</si>
  <si>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</si>
  <si>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</si>
  <si>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</si>
  <si>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</si>
  <si>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</si>
  <si>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</si>
  <si>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</si>
  <si>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</si>
  <si>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</si>
  <si>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</si>
  <si>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</si>
  <si>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</si>
  <si>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</si>
  <si>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</si>
  <si>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</si>
  <si>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</si>
  <si>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</si>
  <si>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</si>
  <si>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</si>
  <si>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</si>
  <si>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</si>
  <si>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</si>
  <si>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</si>
  <si>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</si>
  <si>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</si>
  <si>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</si>
  <si>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</si>
  <si>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</si>
  <si>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</si>
  <si>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</si>
  <si>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</si>
  <si>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</si>
  <si>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</si>
  <si>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</si>
  <si>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</si>
  <si>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</si>
  <si>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</si>
  <si>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</si>
  <si>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</si>
  <si>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</si>
  <si>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</si>
  <si>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</si>
  <si>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</si>
  <si>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</si>
  <si>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</si>
  <si>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</si>
  <si>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</si>
  <si>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</si>
  <si>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</si>
  <si>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</si>
  <si>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</si>
  <si>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</si>
  <si>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</si>
  <si>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</si>
  <si>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</si>
  <si>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</si>
  <si>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</si>
  <si>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</si>
  <si>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</si>
  <si>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</si>
  <si>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</si>
  <si>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</si>
  <si>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</si>
  <si>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</si>
  <si>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</si>
  <si>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</si>
  <si>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</si>
  <si>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</si>
  <si>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</si>
  <si>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</si>
  <si>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</si>
  <si>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</si>
  <si>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</si>
  <si>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</si>
  <si>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</si>
  <si>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</si>
  <si>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</si>
  <si>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</si>
  <si>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</si>
  <si>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</si>
  <si>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</si>
  <si>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</si>
  <si>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</si>
  <si>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</si>
  <si>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</si>
  <si>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</si>
  <si>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</si>
  <si>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</si>
  <si>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</si>
  <si>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</si>
  <si>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</si>
  <si>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</si>
  <si>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</si>
  <si>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</si>
  <si>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</si>
  <si>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</si>
  <si>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</si>
  <si>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</si>
  <si>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</si>
  <si>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</si>
  <si>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</si>
  <si>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</si>
  <si>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</si>
  <si>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</si>
  <si>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</si>
  <si>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</si>
  <si>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</si>
  <si>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</si>
  <si>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</si>
  <si>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</si>
  <si>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</si>
  <si>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</si>
  <si>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</si>
  <si>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</si>
  <si>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</si>
  <si>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</si>
  <si>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</si>
  <si>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</si>
  <si>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</si>
  <si>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</si>
  <si>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</si>
  <si>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</si>
  <si>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</si>
  <si>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</si>
  <si>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</si>
  <si>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</si>
  <si>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</si>
  <si>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</si>
  <si>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</si>
  <si>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</si>
  <si>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</si>
  <si>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</si>
  <si>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</si>
  <si>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</si>
  <si>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</si>
  <si>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</si>
  <si>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</si>
  <si>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</si>
  <si>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</si>
  <si>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</si>
  <si>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</si>
  <si>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</si>
  <si>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</si>
  <si>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</si>
  <si>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</si>
  <si>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</si>
  <si>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</si>
  <si>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</si>
  <si>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</si>
  <si>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</si>
  <si>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</si>
  <si>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</si>
  <si>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</si>
  <si>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</si>
  <si>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</si>
  <si>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</si>
  <si>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</si>
  <si>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</si>
  <si>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</si>
  <si>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</si>
  <si>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</si>
  <si>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</si>
  <si>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</si>
  <si>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</si>
  <si>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</si>
  <si>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</si>
  <si>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</si>
  <si>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</si>
  <si>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</si>
  <si>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</si>
  <si>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</si>
  <si>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</si>
  <si>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</si>
  <si>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</si>
  <si>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</si>
  <si>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</si>
  <si>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</si>
  <si>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</si>
  <si>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</si>
  <si>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</si>
  <si>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</si>
  <si>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</si>
  <si>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</si>
  <si>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</si>
  <si>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</si>
  <si>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</si>
  <si>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</si>
  <si>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</si>
  <si>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</si>
  <si>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</si>
  <si>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</si>
  <si>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</si>
  <si>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</si>
  <si>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</si>
  <si>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</si>
  <si>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</si>
  <si>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</si>
  <si>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</si>
  <si>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</si>
  <si>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</si>
  <si>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</si>
  <si>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</si>
  <si>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</si>
  <si>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</si>
  <si>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</si>
  <si>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</si>
  <si>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</si>
  <si>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</si>
  <si>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</si>
  <si>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</si>
  <si>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</si>
  <si>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</si>
  <si>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</si>
  <si>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</si>
  <si>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</si>
  <si>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</si>
  <si>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</si>
  <si>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</si>
  <si>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</si>
  <si>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</si>
  <si>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</si>
  <si>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</si>
  <si>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</si>
  <si>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</si>
  <si>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</si>
  <si>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</si>
  <si>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</si>
  <si>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</si>
  <si>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</si>
  <si>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</si>
  <si>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</si>
  <si>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</si>
  <si>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</si>
  <si>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</si>
  <si>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</si>
  <si>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</si>
  <si>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</si>
  <si>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</si>
  <si>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</si>
  <si>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</si>
  <si>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</si>
  <si>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</si>
  <si>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</si>
  <si>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</si>
  <si>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</si>
  <si>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</si>
  <si>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</si>
  <si>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</si>
  <si>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</si>
  <si>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</si>
  <si>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</si>
  <si>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</si>
  <si>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</si>
  <si>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</si>
  <si>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</si>
  <si>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</si>
  <si>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</si>
  <si>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</si>
  <si>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</si>
  <si>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</si>
  <si>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</si>
  <si>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</si>
  <si>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</si>
  <si>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</si>
  <si>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</si>
  <si>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</si>
  <si>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</si>
  <si>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</si>
  <si>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</si>
  <si>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</si>
  <si>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</si>
  <si>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</si>
  <si>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</si>
  <si>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</si>
  <si>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</si>
  <si>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</si>
  <si>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</si>
  <si>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</si>
  <si>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</si>
  <si>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</si>
  <si>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</si>
  <si>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</si>
  <si>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</si>
  <si>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</si>
  <si>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</si>
  <si>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</si>
  <si>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</si>
  <si>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</si>
  <si>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</si>
  <si>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</si>
  <si>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</si>
  <si>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</si>
  <si>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</si>
  <si>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</si>
  <si>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</si>
  <si>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</si>
  <si>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</si>
  <si>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</si>
  <si>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</si>
  <si>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</si>
  <si>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</si>
  <si>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</si>
  <si>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</si>
  <si>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</si>
  <si>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</si>
  <si>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</si>
  <si>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</si>
  <si>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</si>
  <si>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</si>
  <si>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</si>
  <si>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</si>
  <si>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</si>
  <si>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</si>
  <si>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</si>
  <si>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</si>
  <si>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</si>
  <si>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</si>
  <si>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</si>
  <si>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</si>
  <si>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</si>
  <si>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</si>
  <si>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</si>
  <si>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</si>
  <si>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</si>
  <si>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</si>
  <si>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</si>
  <si>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</si>
  <si>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</si>
  <si>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</si>
  <si>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</si>
  <si>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</si>
  <si>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</si>
  <si>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</si>
  <si>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</si>
  <si>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</si>
  <si>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</si>
  <si>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</si>
  <si>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</si>
  <si>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</si>
  <si>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</si>
  <si>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</si>
  <si>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</si>
  <si>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</si>
  <si>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</si>
  <si>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</si>
  <si>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</si>
  <si>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</si>
  <si>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</si>
  <si>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</si>
  <si>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</si>
  <si>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</si>
  <si>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</si>
  <si>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</si>
  <si>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</si>
  <si>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</si>
  <si>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</si>
  <si>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</si>
  <si>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</si>
  <si>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</si>
  <si>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</si>
  <si>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</si>
  <si>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</si>
  <si>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</si>
  <si>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</si>
  <si>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</si>
  <si>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</si>
  <si>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</si>
  <si>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</si>
  <si>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</si>
  <si>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</si>
  <si>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</si>
  <si>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</si>
  <si>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</si>
  <si>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</si>
  <si>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</si>
  <si>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</si>
  <si>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</si>
  <si>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</si>
  <si>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</si>
  <si>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</si>
  <si>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</si>
  <si>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</si>
  <si>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</si>
  <si>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</si>
  <si>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</si>
  <si>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</si>
  <si>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</si>
  <si>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</si>
  <si>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</si>
  <si>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</si>
  <si>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</si>
  <si>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</si>
  <si>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</si>
  <si>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</si>
  <si>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</si>
  <si>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</si>
  <si>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</si>
  <si>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</si>
  <si>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</si>
  <si>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</si>
  <si>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</si>
  <si>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</si>
  <si>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</si>
  <si>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</si>
  <si>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</si>
  <si>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</si>
  <si>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</si>
  <si>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</si>
  <si>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</si>
  <si>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</si>
  <si>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</si>
  <si>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</si>
  <si>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</si>
  <si>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</si>
  <si>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</si>
  <si>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</si>
  <si>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</si>
  <si>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</si>
  <si>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</si>
  <si>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</si>
  <si>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</si>
  <si>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</si>
  <si>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</si>
  <si>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</si>
  <si>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</si>
  <si>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</si>
  <si>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</si>
  <si>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</si>
  <si>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</si>
  <si>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</si>
  <si>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</si>
  <si>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</si>
  <si>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</si>
  <si>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</si>
  <si>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</si>
  <si>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</si>
  <si>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</si>
  <si>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</si>
  <si>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</si>
  <si>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</si>
  <si>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</si>
  <si>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</si>
  <si>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</si>
  <si>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</si>
  <si>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</si>
  <si>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</si>
  <si>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</si>
  <si>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</si>
  <si>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</si>
  <si>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</si>
  <si>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</si>
  <si>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</si>
  <si>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</si>
  <si>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</si>
  <si>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</si>
  <si>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</si>
  <si>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</si>
  <si>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</si>
  <si>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</si>
  <si>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</si>
  <si>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</si>
  <si>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</si>
  <si>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</si>
  <si>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</si>
  <si>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</si>
  <si>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</si>
  <si>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</si>
  <si>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</si>
  <si>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</si>
  <si>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</si>
  <si>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</si>
  <si>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</si>
  <si>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</si>
  <si>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</si>
  <si>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</si>
  <si>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</si>
  <si>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</si>
  <si>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</si>
  <si>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</si>
  <si>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</si>
  <si>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</si>
  <si>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</si>
  <si>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</si>
  <si>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</si>
  <si>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</si>
  <si>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</si>
  <si>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</si>
  <si>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</si>
  <si>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</si>
  <si>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</si>
  <si>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</si>
  <si>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</si>
  <si>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</si>
  <si>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</si>
  <si>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</si>
  <si>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</si>
  <si>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</si>
  <si>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</si>
  <si>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</si>
  <si>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</si>
  <si>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</si>
  <si>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</si>
  <si>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</si>
  <si>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</si>
  <si>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</si>
  <si>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</si>
  <si>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</si>
  <si>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</si>
  <si>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</si>
  <si>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</si>
  <si>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</si>
  <si>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</si>
  <si>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</si>
  <si>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</si>
  <si>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</si>
  <si>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</si>
  <si>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</si>
  <si>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</si>
  <si>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</si>
  <si>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</si>
  <si>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</si>
  <si>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</si>
  <si>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</si>
  <si>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</si>
  <si>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</si>
  <si>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</si>
  <si>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</si>
  <si>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</si>
  <si>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</si>
  <si>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</si>
  <si>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</si>
  <si>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</si>
  <si>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</si>
  <si>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</si>
  <si>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</si>
  <si>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</si>
  <si>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</si>
  <si>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</si>
  <si>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</si>
  <si>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</si>
  <si>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</si>
  <si>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</si>
  <si>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</si>
  <si>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</si>
  <si>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</si>
  <si>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</si>
  <si>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</si>
  <si>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</si>
  <si>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</si>
  <si>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</si>
  <si>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</si>
  <si>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</si>
  <si>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</si>
  <si>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</si>
  <si>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</si>
  <si>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</si>
  <si>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</si>
  <si>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</si>
  <si>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</si>
  <si>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</si>
  <si>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</si>
  <si>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</si>
  <si>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</si>
  <si>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</si>
  <si>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</si>
  <si>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</si>
  <si>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</si>
  <si>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</si>
  <si>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</si>
  <si>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</si>
  <si>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</si>
  <si>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</si>
  <si>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</si>
  <si>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</si>
  <si>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</si>
  <si>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</si>
  <si>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</si>
  <si>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</si>
  <si>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</si>
  <si>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</si>
  <si>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</si>
  <si>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</si>
  <si>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</si>
  <si>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</si>
  <si>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</si>
  <si>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</si>
  <si>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</si>
  <si>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</si>
  <si>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</si>
  <si>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</si>
  <si>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</si>
  <si>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</si>
  <si>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</si>
  <si>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</si>
  <si>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</si>
  <si>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</si>
  <si>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</si>
  <si>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</si>
  <si>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</si>
  <si>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</si>
  <si>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</si>
  <si>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</si>
  <si>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</si>
  <si>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</si>
  <si>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</si>
  <si>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</si>
  <si>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</si>
  <si>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</si>
  <si>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</si>
  <si>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</si>
  <si>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</si>
  <si>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</si>
  <si>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</si>
  <si>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</si>
  <si>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</si>
  <si>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</si>
  <si>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</si>
  <si>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</si>
  <si>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</si>
  <si>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</si>
  <si>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</si>
  <si>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</si>
  <si>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</si>
  <si>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</si>
  <si>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</si>
  <si>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</si>
  <si>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</si>
  <si>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</si>
  <si>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</si>
  <si>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</si>
  <si>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</si>
  <si>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</si>
  <si>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</si>
  <si>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</si>
  <si>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</si>
  <si>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</si>
  <si>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</si>
  <si>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</si>
  <si>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</si>
  <si>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</si>
  <si>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</si>
  <si>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</si>
  <si>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</si>
  <si>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</si>
  <si>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</si>
  <si>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</si>
  <si>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</si>
  <si>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</si>
  <si>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</si>
  <si>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</si>
  <si>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</si>
  <si>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</si>
  <si>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</si>
  <si>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</si>
  <si>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</si>
  <si>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</si>
  <si>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</si>
  <si>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</si>
  <si>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</si>
  <si>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</si>
  <si>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</si>
  <si>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</si>
  <si>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</si>
  <si>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</si>
  <si>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</si>
  <si>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</si>
  <si>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</si>
  <si>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</si>
  <si>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</si>
  <si>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</si>
  <si>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</si>
  <si>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</si>
  <si>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</si>
  <si>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</si>
  <si>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</si>
  <si>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</si>
  <si>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</si>
  <si>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</si>
  <si>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</si>
  <si>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</si>
  <si>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</si>
  <si>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</si>
  <si>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</si>
  <si>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</si>
  <si>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</si>
  <si>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</si>
  <si>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</si>
  <si>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</si>
  <si>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</si>
  <si>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</si>
  <si>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</si>
  <si>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</si>
  <si>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</si>
  <si>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</si>
  <si>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</si>
  <si>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</si>
  <si>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</si>
  <si>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</si>
  <si>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</si>
  <si>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</si>
  <si>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</si>
  <si>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</si>
  <si>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</si>
  <si>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</si>
  <si>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</si>
  <si>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</si>
  <si>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</si>
  <si>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</si>
  <si>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</si>
  <si>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</si>
  <si>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</si>
  <si>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</si>
  <si>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</si>
  <si>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</si>
  <si>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</si>
  <si>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</si>
  <si>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</si>
  <si>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</si>
  <si>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</si>
  <si>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</si>
  <si>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</si>
  <si>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</si>
  <si>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</si>
  <si>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</si>
  <si>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</si>
  <si>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</si>
  <si>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</si>
  <si>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</si>
  <si>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</si>
  <si>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</si>
  <si>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</si>
  <si>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</si>
  <si>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</si>
  <si>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</si>
  <si>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</si>
  <si>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</si>
  <si>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</si>
  <si>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</si>
  <si>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</si>
  <si>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</si>
  <si>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</si>
  <si>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</si>
  <si>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</si>
  <si>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</si>
  <si>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</si>
  <si>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</si>
  <si>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</si>
  <si>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</si>
  <si>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</si>
  <si>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</si>
  <si>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</si>
  <si>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</si>
  <si>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</si>
  <si>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</si>
  <si>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</si>
  <si>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</si>
  <si>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</si>
  <si>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</si>
  <si>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</si>
  <si>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</si>
  <si>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</si>
  <si>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</si>
  <si>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</si>
  <si>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</si>
  <si>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</si>
  <si>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</si>
  <si>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</si>
  <si>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</si>
  <si>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</si>
  <si>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</si>
  <si>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</si>
  <si>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</si>
  <si>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</si>
  <si>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</si>
  <si>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</si>
  <si>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</si>
  <si>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</si>
  <si>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</si>
  <si>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</si>
  <si>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</si>
  <si>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</si>
  <si>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</si>
  <si>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</si>
  <si>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</si>
  <si>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</si>
  <si>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</si>
  <si>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</si>
  <si>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</si>
  <si>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</si>
  <si>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</si>
  <si>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</si>
  <si>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</si>
  <si>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</si>
  <si>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</si>
  <si>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</si>
  <si>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</si>
  <si>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</si>
  <si>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</si>
  <si>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</si>
  <si>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</si>
  <si>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</si>
  <si>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</si>
  <si>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</si>
  <si>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</si>
  <si>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</si>
  <si>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</si>
  <si>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</si>
  <si>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</si>
  <si>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</si>
  <si>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</si>
  <si>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</si>
  <si>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</si>
  <si>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</si>
  <si>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</si>
  <si>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</si>
  <si>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</si>
  <si>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</si>
  <si>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</si>
  <si>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</si>
  <si>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</si>
  <si>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</si>
  <si>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</si>
  <si>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</si>
  <si>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</si>
  <si>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</si>
  <si>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</si>
  <si>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</si>
  <si>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</si>
  <si>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</si>
  <si>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</si>
  <si>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</si>
  <si>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</si>
  <si>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</si>
  <si>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</si>
  <si>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</si>
  <si>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</si>
  <si>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</si>
  <si>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</si>
  <si>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</si>
  <si>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</si>
  <si>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</si>
  <si>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</si>
  <si>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</si>
  <si>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</si>
  <si>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</si>
  <si>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</si>
  <si>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</si>
  <si>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</si>
  <si>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</si>
  <si>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</si>
  <si>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</si>
  <si>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</si>
  <si>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</si>
  <si>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</si>
  <si>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</si>
  <si>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</si>
  <si>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</si>
  <si>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</si>
  <si>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</si>
  <si>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</si>
  <si>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</si>
  <si>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</si>
  <si>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</si>
  <si>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</si>
  <si>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</si>
  <si>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</si>
  <si>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</si>
  <si>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</si>
  <si>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</si>
  <si>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</si>
  <si>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</si>
  <si>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</si>
  <si>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</si>
  <si>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</si>
  <si>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</si>
  <si>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</si>
  <si>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</si>
  <si>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</si>
  <si>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</si>
  <si>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</si>
  <si>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</si>
  <si>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</si>
  <si>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</si>
  <si>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</si>
  <si>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</si>
  <si>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</si>
  <si>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</si>
  <si>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</si>
  <si>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</si>
  <si>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</si>
  <si>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</si>
  <si>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</si>
  <si>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</si>
  <si>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</si>
  <si>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</si>
  <si>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</si>
  <si>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</si>
  <si>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</si>
  <si>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</si>
  <si>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</si>
  <si>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</si>
  <si>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</si>
  <si>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</si>
  <si>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</si>
  <si>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</si>
  <si>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</si>
  <si>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</si>
  <si>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</si>
  <si>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</si>
  <si>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</si>
  <si>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</si>
  <si>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</si>
  <si>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</si>
  <si>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</si>
  <si>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</si>
  <si>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</si>
  <si>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</si>
  <si>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</si>
  <si>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</si>
  <si>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</si>
  <si>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</si>
  <si>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</si>
  <si>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</si>
  <si>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</si>
  <si>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</si>
  <si>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</si>
  <si>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</si>
  <si>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</si>
  <si>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</si>
  <si>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</si>
  <si>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</si>
  <si>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</si>
  <si>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</si>
  <si>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</si>
  <si>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</si>
  <si>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</si>
  <si>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</si>
  <si>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</si>
  <si>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</si>
  <si>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</si>
  <si>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</si>
  <si>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</si>
  <si>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</si>
  <si>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</si>
  <si>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</si>
  <si>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</si>
  <si>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</si>
  <si>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</si>
  <si>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</si>
  <si>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</si>
  <si>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</si>
  <si>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</si>
  <si>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</si>
  <si>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</si>
  <si>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</si>
  <si>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</si>
  <si>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</si>
  <si>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</si>
  <si>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</si>
  <si>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</si>
  <si>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</si>
  <si>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</si>
  <si>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</si>
  <si>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</si>
  <si>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</si>
  <si>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</si>
  <si>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</si>
  <si>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</si>
  <si>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</si>
  <si>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</si>
  <si>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</si>
  <si>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</si>
  <si>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</si>
  <si>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</si>
  <si>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</si>
  <si>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</si>
  <si>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</si>
  <si>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</si>
  <si>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</si>
  <si>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</si>
  <si>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</si>
  <si>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</si>
  <si>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</si>
  <si>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</si>
  <si>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</si>
  <si>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</si>
  <si>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</si>
  <si>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</si>
  <si>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</si>
  <si>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</si>
  <si>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</si>
  <si>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</si>
  <si>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</si>
  <si>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</si>
  <si>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</si>
  <si>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</si>
  <si>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</si>
  <si>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</si>
  <si>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</si>
  <si>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</si>
  <si>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</si>
  <si>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</si>
  <si>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</si>
  <si>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</si>
  <si>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</si>
  <si>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</si>
  <si>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</si>
  <si>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</si>
  <si>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</si>
  <si>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</si>
  <si>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</si>
  <si>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</si>
  <si>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</si>
  <si>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</si>
  <si>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</si>
  <si>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</si>
  <si>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</si>
  <si>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</si>
  <si>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</si>
  <si>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</si>
  <si>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</si>
  <si>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</si>
  <si>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</si>
  <si>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</si>
  <si>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</si>
  <si>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</si>
  <si>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</si>
  <si>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</si>
  <si>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</si>
  <si>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</si>
  <si>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</si>
  <si>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</si>
  <si>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</si>
  <si>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</si>
  <si>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</si>
  <si>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</si>
  <si>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</si>
  <si>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</si>
  <si>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</si>
  <si>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</si>
  <si>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</si>
  <si>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</si>
  <si>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</si>
  <si>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</si>
  <si>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</si>
  <si>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</si>
  <si>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</si>
  <si>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</si>
  <si>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</si>
  <si>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</si>
  <si>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</si>
  <si>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</si>
  <si>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</si>
  <si>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</si>
  <si>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</si>
  <si>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</si>
  <si>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</si>
  <si>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</si>
  <si>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</si>
  <si>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</si>
  <si>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</si>
  <si>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</si>
  <si>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</si>
  <si>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</si>
  <si>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</si>
  <si>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</si>
  <si>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</si>
  <si>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</si>
  <si>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</si>
  <si>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</si>
  <si>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</si>
  <si>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</si>
  <si>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</si>
  <si>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</si>
  <si>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</si>
  <si>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</si>
  <si>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</si>
  <si>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</si>
  <si>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</si>
  <si>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</si>
  <si>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</si>
  <si>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</si>
  <si>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</si>
  <si>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</si>
  <si>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</si>
  <si>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</si>
  <si>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</si>
  <si>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</si>
  <si>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</si>
  <si>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</si>
  <si>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</si>
  <si>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</si>
  <si>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</si>
  <si>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</si>
  <si>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</si>
  <si>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</si>
  <si>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</si>
  <si>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</si>
  <si>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</si>
  <si>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</si>
  <si>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</si>
  <si>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</si>
  <si>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</si>
  <si>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</si>
  <si>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</si>
  <si>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</si>
  <si>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</si>
  <si>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</si>
  <si>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</si>
  <si>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</si>
  <si>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</si>
  <si>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</si>
  <si>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</si>
  <si>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</si>
  <si>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</si>
  <si>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</si>
  <si>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</si>
  <si>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</si>
  <si>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</si>
  <si>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</si>
  <si>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</si>
  <si>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</si>
  <si>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</si>
  <si>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</si>
  <si>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</si>
  <si>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</si>
  <si>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</si>
  <si>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</si>
  <si>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</si>
  <si>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</si>
  <si>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</si>
  <si>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</si>
  <si>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</si>
  <si>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</si>
  <si>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</si>
  <si>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</si>
  <si>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</si>
  <si>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</si>
  <si>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</si>
  <si>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</si>
  <si>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</si>
  <si>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</si>
  <si>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</si>
  <si>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</si>
  <si>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</si>
  <si>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</si>
  <si>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</si>
  <si>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</si>
  <si>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</si>
  <si>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</si>
  <si>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</si>
  <si>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</si>
  <si>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</si>
  <si>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</si>
  <si>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</si>
  <si>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</si>
  <si>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</si>
  <si>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</si>
  <si>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</si>
  <si>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</si>
  <si>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</si>
  <si>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</si>
  <si>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</si>
  <si>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</si>
  <si>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</si>
  <si>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</si>
  <si>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</si>
  <si>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</si>
  <si>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</si>
  <si>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</si>
  <si>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</si>
  <si>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</si>
  <si>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</si>
  <si>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</si>
  <si>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</si>
  <si>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</si>
  <si>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</si>
  <si>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</si>
  <si>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</si>
  <si>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</si>
  <si>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</si>
  <si>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</si>
  <si>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</si>
  <si>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</si>
  <si>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</si>
  <si>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</si>
  <si>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</si>
  <si>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</si>
  <si>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</si>
  <si>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</si>
  <si>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</si>
  <si>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</si>
  <si>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</si>
  <si>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</si>
  <si>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</si>
  <si>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</si>
  <si>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</si>
  <si>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</si>
  <si>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</si>
  <si>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</si>
  <si>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</si>
  <si>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</si>
  <si>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</si>
  <si>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</si>
  <si>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</si>
  <si>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</si>
  <si>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</si>
  <si>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</si>
  <si>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</si>
  <si>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</si>
  <si>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</si>
  <si>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</si>
  <si>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</si>
  <si>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</si>
  <si>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</si>
  <si>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</si>
  <si>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</si>
  <si>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</si>
  <si>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</si>
  <si>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</si>
  <si>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</si>
  <si>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</si>
  <si>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</si>
  <si>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</si>
  <si>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</si>
  <si>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</si>
  <si>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</si>
  <si>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</si>
  <si>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</si>
  <si>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</si>
  <si>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</si>
  <si>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</si>
  <si>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</si>
  <si>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</si>
  <si>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</si>
  <si>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</si>
  <si>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</si>
  <si>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</si>
  <si>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</si>
  <si>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</si>
  <si>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</si>
  <si>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</si>
  <si>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</si>
  <si>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</si>
  <si>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</si>
  <si>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</si>
  <si>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</si>
  <si>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</si>
  <si>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</si>
  <si>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</si>
  <si>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</si>
  <si>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</si>
  <si>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</si>
  <si>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</si>
  <si>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</si>
  <si>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</si>
  <si>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</si>
  <si>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</si>
  <si>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</si>
  <si>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</si>
  <si>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</si>
  <si>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</si>
  <si>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</si>
  <si>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</si>
  <si>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</si>
  <si>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</si>
  <si>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</si>
  <si>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</si>
  <si>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</si>
  <si>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</si>
  <si>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</si>
  <si>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</si>
  <si>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</si>
  <si>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</si>
  <si>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</si>
  <si>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</si>
  <si>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</si>
  <si>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</si>
  <si>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</si>
  <si>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</si>
  <si>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</si>
  <si>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</si>
  <si>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</si>
  <si>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</si>
  <si>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</si>
  <si>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</si>
  <si>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</si>
  <si>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</si>
  <si>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</si>
  <si>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</si>
  <si>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</si>
  <si>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</si>
  <si>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</si>
  <si>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</si>
  <si>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</si>
  <si>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</si>
  <si>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</si>
  <si>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</si>
  <si>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</si>
  <si>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</si>
  <si>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</si>
  <si>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</si>
  <si>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</si>
  <si>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</si>
  <si>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</si>
  <si>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</si>
  <si>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</si>
  <si>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</si>
  <si>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</si>
  <si>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</si>
  <si>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</si>
  <si>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</si>
  <si>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</si>
  <si>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</si>
  <si>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</si>
  <si>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</si>
  <si>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</si>
  <si>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</si>
  <si>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</si>
  <si>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</si>
  <si>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</si>
  <si>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</si>
  <si>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</si>
  <si>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</si>
  <si>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</si>
  <si>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</si>
  <si>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</si>
  <si>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</si>
  <si>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</si>
  <si>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</si>
  <si>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</si>
  <si>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</si>
  <si>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</si>
  <si>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</si>
  <si>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</si>
  <si>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</si>
  <si>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</si>
  <si>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</si>
  <si>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</si>
  <si>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</si>
  <si>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</si>
  <si>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</si>
  <si>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</si>
  <si>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</si>
  <si>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</si>
  <si>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</si>
  <si>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</si>
  <si>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</si>
  <si>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</si>
  <si>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</si>
  <si>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</si>
  <si>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</si>
  <si>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</si>
  <si>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</si>
  <si>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</si>
  <si>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</si>
  <si>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</si>
  <si>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</si>
  <si>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</si>
  <si>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</si>
  <si>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</si>
  <si>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</si>
  <si>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</si>
  <si>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</si>
  <si>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</si>
  <si>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</si>
  <si>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</si>
  <si>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</si>
  <si>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</si>
  <si>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</si>
  <si>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</si>
  <si>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</si>
  <si>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</si>
  <si>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</si>
  <si>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</si>
  <si>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</si>
  <si>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</si>
  <si>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</si>
  <si>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</si>
  <si>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</si>
  <si>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</si>
  <si>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</si>
  <si>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</si>
  <si>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</si>
  <si>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</si>
  <si>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</si>
  <si>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</si>
  <si>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</si>
  <si>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</si>
  <si>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</si>
  <si>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</si>
  <si>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</si>
  <si>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</si>
  <si>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</si>
  <si>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</si>
  <si>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</si>
  <si>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</si>
  <si>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</si>
  <si>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</si>
  <si>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</si>
  <si>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</si>
  <si>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</si>
  <si>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</si>
  <si>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</si>
  <si>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</si>
  <si>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</si>
  <si>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</si>
  <si>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</si>
  <si>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</si>
  <si>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</si>
  <si>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</si>
  <si>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</si>
  <si>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</si>
  <si>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</si>
  <si>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</si>
  <si>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</si>
  <si>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</si>
  <si>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</si>
  <si>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</si>
  <si>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</si>
  <si>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</si>
  <si>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</si>
  <si>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</si>
  <si>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</si>
  <si>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</si>
  <si>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</si>
  <si>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</si>
  <si>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</si>
  <si>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</si>
  <si>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</si>
  <si>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</si>
  <si>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</si>
  <si>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</si>
  <si>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</si>
  <si>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</si>
  <si>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</si>
  <si>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</si>
  <si>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</si>
  <si>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</si>
  <si>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</si>
  <si>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</si>
  <si>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</si>
  <si>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</si>
  <si>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</si>
  <si>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</si>
  <si>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</si>
  <si>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</si>
  <si>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</si>
  <si>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</si>
  <si>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</si>
  <si>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</si>
  <si>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</si>
  <si>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</si>
  <si>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</si>
  <si>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</si>
  <si>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</si>
  <si>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</si>
  <si>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</si>
  <si>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</si>
  <si>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</si>
  <si>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</si>
  <si>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</si>
  <si>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</si>
  <si>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</si>
  <si>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</si>
  <si>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</si>
  <si>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</si>
  <si>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</si>
  <si>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</si>
  <si>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</si>
  <si>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</si>
  <si>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</si>
  <si>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</si>
  <si>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</si>
  <si>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</si>
  <si>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</si>
  <si>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</si>
  <si>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</si>
  <si>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</si>
  <si>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</si>
  <si>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</si>
  <si>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</si>
  <si>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</si>
  <si>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</si>
  <si>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</si>
  <si>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</si>
  <si>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</si>
  <si>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</si>
  <si>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</si>
  <si>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</si>
  <si>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</si>
  <si>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</si>
  <si>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</si>
  <si>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</si>
  <si>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</si>
  <si>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</si>
  <si>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</si>
  <si>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</si>
  <si>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</si>
  <si>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</si>
  <si>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</si>
  <si>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</si>
  <si>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</si>
  <si>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</si>
  <si>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</si>
  <si>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</si>
  <si>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</si>
  <si>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</si>
  <si>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</si>
  <si>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</si>
  <si>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</si>
  <si>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</si>
  <si>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</si>
  <si>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</si>
  <si>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</si>
  <si>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</si>
  <si>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</si>
  <si>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</si>
  <si>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</si>
  <si>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</si>
  <si>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</si>
  <si>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</si>
  <si>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</si>
  <si>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</si>
  <si>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</si>
  <si>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</si>
  <si>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</si>
  <si>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</si>
  <si>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</si>
  <si>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</si>
  <si>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</si>
  <si>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</si>
  <si>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</si>
  <si>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</si>
  <si>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</si>
  <si>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</si>
  <si>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</si>
  <si>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</si>
  <si>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</si>
  <si>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</si>
  <si>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</si>
  <si>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</si>
  <si>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</si>
  <si>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</si>
  <si>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</si>
  <si>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</si>
  <si>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</si>
  <si>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</si>
  <si>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</si>
  <si>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</si>
  <si>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</si>
  <si>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</si>
  <si>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</si>
  <si>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</si>
  <si>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</si>
  <si>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</si>
  <si>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</si>
  <si>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</si>
  <si>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</si>
  <si>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</si>
  <si>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</si>
  <si>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</si>
  <si>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</si>
  <si>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</si>
  <si>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</si>
  <si>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</si>
  <si>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</si>
  <si>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</si>
  <si>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</si>
  <si>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</si>
  <si>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</si>
  <si>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</si>
  <si>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</si>
  <si>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</si>
  <si>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</si>
  <si>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</si>
  <si>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</si>
  <si>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</si>
  <si>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</si>
  <si>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</si>
  <si>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</si>
  <si>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</si>
  <si>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</si>
  <si>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</si>
  <si>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</si>
  <si>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</si>
  <si>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</si>
  <si>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</si>
  <si>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</si>
  <si>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</si>
  <si>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</si>
  <si>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</si>
  <si>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</si>
  <si>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</si>
  <si>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</si>
  <si>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</si>
  <si>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</si>
  <si>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</si>
  <si>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</si>
  <si>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</si>
  <si>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</si>
  <si>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</si>
  <si>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</si>
  <si>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</si>
  <si>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</si>
  <si>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</si>
  <si>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</si>
  <si>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</si>
  <si>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</si>
  <si>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</si>
  <si>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</si>
  <si>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</si>
  <si>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</si>
  <si>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</si>
  <si>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</si>
  <si>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</si>
  <si>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</si>
  <si>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</si>
  <si>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</si>
  <si>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</si>
  <si>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</si>
  <si>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</si>
  <si>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</si>
  <si>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</si>
  <si>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</si>
  <si>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</si>
  <si>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</si>
  <si>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</si>
  <si>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</si>
  <si>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</si>
  <si>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</si>
  <si>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</si>
  <si>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</si>
  <si>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</si>
  <si>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</si>
  <si>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</si>
  <si>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</si>
  <si>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</si>
  <si>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</si>
  <si>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</si>
  <si>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</si>
  <si>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</si>
  <si>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</si>
  <si>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</si>
  <si>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</si>
  <si>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</si>
  <si>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</si>
  <si>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</si>
  <si>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</si>
  <si>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</si>
  <si>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</si>
  <si>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</si>
  <si>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</si>
  <si>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</si>
  <si>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</si>
  <si>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</si>
  <si>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</si>
  <si>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</si>
  <si>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</si>
  <si>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</si>
  <si>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</si>
  <si>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</si>
  <si>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</si>
  <si>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</si>
  <si>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</si>
  <si>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</si>
  <si>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</si>
  <si>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</si>
  <si>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</si>
  <si>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</si>
  <si>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</si>
  <si>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</si>
  <si>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</si>
  <si>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</si>
  <si>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</si>
  <si>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</si>
  <si>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</si>
  <si>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</si>
  <si>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</si>
  <si>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</si>
  <si>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</si>
  <si>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</si>
  <si>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</si>
  <si>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</si>
  <si>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</si>
  <si>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</si>
  <si>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</si>
  <si>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</si>
  <si>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</si>
  <si>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</si>
  <si>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</si>
  <si>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</si>
  <si>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</si>
  <si>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</si>
  <si>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</si>
  <si>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</si>
  <si>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</si>
  <si>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</si>
  <si>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</si>
  <si>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</si>
  <si>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</si>
  <si>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</si>
  <si>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</si>
  <si>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</si>
  <si>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</si>
  <si>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</si>
  <si>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</si>
  <si>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</si>
  <si>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</si>
  <si>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</si>
  <si>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</si>
  <si>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</si>
  <si>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</si>
  <si>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</si>
  <si>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</si>
  <si>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</si>
  <si>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</si>
  <si>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</si>
  <si>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</si>
  <si>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</si>
  <si>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</si>
  <si>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</si>
  <si>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</si>
  <si>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</si>
  <si>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</si>
  <si>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</si>
  <si>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</si>
  <si>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</si>
  <si>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</si>
  <si>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</si>
  <si>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</si>
  <si>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</si>
  <si>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</si>
  <si>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</si>
  <si>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</si>
  <si>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</si>
  <si>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</si>
  <si>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</si>
  <si>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</si>
  <si>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</si>
  <si>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</si>
  <si>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</si>
  <si>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</si>
  <si>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</si>
  <si>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</si>
  <si>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</si>
  <si>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</si>
  <si>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</si>
  <si>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</si>
  <si>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</si>
  <si>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</si>
  <si>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</si>
  <si>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</si>
  <si>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</si>
  <si>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</si>
  <si>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</si>
  <si>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</si>
  <si>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</si>
  <si>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</si>
  <si>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</si>
  <si>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</si>
  <si>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</si>
  <si>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</si>
  <si>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</si>
  <si>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</si>
  <si>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</si>
  <si>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</si>
  <si>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</si>
  <si>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</si>
  <si>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</si>
  <si>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</si>
  <si>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</si>
  <si>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</si>
  <si>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</si>
  <si>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</si>
  <si>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</si>
  <si>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</si>
  <si>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</si>
  <si>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</si>
  <si>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</si>
  <si>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</si>
  <si>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</si>
  <si>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</si>
  <si>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</si>
  <si>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</si>
  <si>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</si>
  <si>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</si>
  <si>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</si>
  <si>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</si>
  <si>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</si>
  <si>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</si>
  <si>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</si>
  <si>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</si>
  <si>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</si>
  <si>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</si>
  <si>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</si>
  <si>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</si>
  <si>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</si>
  <si>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</si>
  <si>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</si>
  <si>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</si>
  <si>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</si>
  <si>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</si>
  <si>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</si>
  <si>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</si>
  <si>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</si>
  <si>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</si>
  <si>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</si>
  <si>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</si>
  <si>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</si>
  <si>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</si>
  <si>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</si>
  <si>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</si>
  <si>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</si>
  <si>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</si>
  <si>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</si>
  <si>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</si>
  <si>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</si>
  <si>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</si>
  <si>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</si>
  <si>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</si>
  <si>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</si>
  <si>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</si>
  <si>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</si>
  <si>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</si>
  <si>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</si>
  <si>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</si>
  <si>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</si>
  <si>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</si>
  <si>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</si>
  <si>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</si>
  <si>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</si>
  <si>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</si>
  <si>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</si>
  <si>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</si>
  <si>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</si>
  <si>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</si>
  <si>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</si>
  <si>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</si>
  <si>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</si>
  <si>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</si>
  <si>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</si>
  <si>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</si>
  <si>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</si>
  <si>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</si>
  <si>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</si>
  <si>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</si>
  <si>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</si>
  <si>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</si>
  <si>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</si>
  <si>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</si>
  <si>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</si>
  <si>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</si>
  <si>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</si>
  <si>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</si>
  <si>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</si>
  <si>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</si>
  <si>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</si>
  <si>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</si>
  <si>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</si>
  <si>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</si>
  <si>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</si>
  <si>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</si>
  <si>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</si>
  <si>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</si>
  <si>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</si>
  <si>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</si>
  <si>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</si>
  <si>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</si>
  <si>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</si>
  <si>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</si>
  <si>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</si>
  <si>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</si>
  <si>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</si>
  <si>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</si>
  <si>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</si>
  <si>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</si>
  <si>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</si>
  <si>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</si>
  <si>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</si>
  <si>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</si>
  <si>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</si>
  <si>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</si>
  <si>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</si>
  <si>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</si>
  <si>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</si>
  <si>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</si>
  <si>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</si>
  <si>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</si>
  <si>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</si>
  <si>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</si>
  <si>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</si>
  <si>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</si>
  <si>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</si>
  <si>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</si>
  <si>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</si>
  <si>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</si>
  <si>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</si>
  <si>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</si>
  <si>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</si>
  <si>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</si>
  <si>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</si>
  <si>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</si>
  <si>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</si>
  <si>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</si>
  <si>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</si>
  <si>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</si>
  <si>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</si>
  <si>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</si>
  <si>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</si>
  <si>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</si>
  <si>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</si>
  <si>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</si>
  <si>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</si>
  <si>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</si>
  <si>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</si>
  <si>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</si>
  <si>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</si>
  <si>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</si>
  <si>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</si>
  <si>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</si>
  <si>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</si>
  <si>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</si>
  <si>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</si>
  <si>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</si>
  <si>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</si>
  <si>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</si>
  <si>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</si>
  <si>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</si>
  <si>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</si>
  <si>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</si>
  <si>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</si>
  <si>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</si>
  <si>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</si>
  <si>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</si>
  <si>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</si>
  <si>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</si>
  <si>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</si>
  <si>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</si>
  <si>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</si>
  <si>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</si>
  <si>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</si>
  <si>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</si>
  <si>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</si>
  <si>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</si>
  <si>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</si>
  <si>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</si>
  <si>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</si>
  <si>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</si>
  <si>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</si>
  <si>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</si>
  <si>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</si>
  <si>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</si>
  <si>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</si>
  <si>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</si>
  <si>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</si>
  <si>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</si>
  <si>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</si>
  <si>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</si>
  <si>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</si>
  <si>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</si>
  <si>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</si>
  <si>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</si>
  <si>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</si>
  <si>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</si>
  <si>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</si>
  <si>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</si>
  <si>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</si>
  <si>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</si>
  <si>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</si>
  <si>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</si>
  <si>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</si>
  <si>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</si>
  <si>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</si>
  <si>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</si>
  <si>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</si>
  <si>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</si>
  <si>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</si>
  <si>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</si>
  <si>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</si>
  <si>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</si>
  <si>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</si>
  <si>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</si>
  <si>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</si>
  <si>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</si>
  <si>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</si>
  <si>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</si>
  <si>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</si>
  <si>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</si>
  <si>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</si>
  <si>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</si>
  <si>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</si>
  <si>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</si>
  <si>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</si>
  <si>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</si>
  <si>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</si>
  <si>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</si>
  <si>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</si>
  <si>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</si>
  <si>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</si>
  <si>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</si>
  <si>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</si>
  <si>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</si>
  <si>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</si>
  <si>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</si>
  <si>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</si>
  <si>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</si>
  <si>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</si>
  <si>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</si>
  <si>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</si>
  <si>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</si>
  <si>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</si>
  <si>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</si>
  <si>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</si>
  <si>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</si>
  <si>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</si>
  <si>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</si>
  <si>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</si>
  <si>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</si>
  <si>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</si>
  <si>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</si>
  <si>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</si>
  <si>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</si>
  <si>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</si>
  <si>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</si>
  <si>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</si>
  <si>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</si>
  <si>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</si>
  <si>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</si>
  <si>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</si>
  <si>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</si>
  <si>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</si>
  <si>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</si>
  <si>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</si>
  <si>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</si>
  <si>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</si>
  <si>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</si>
  <si>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</si>
  <si>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</si>
  <si>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</si>
  <si>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</si>
  <si>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</si>
  <si>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</si>
  <si>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</si>
  <si>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</si>
  <si>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</si>
  <si>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</si>
  <si>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</si>
  <si>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</si>
  <si>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</si>
  <si>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</si>
  <si>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</si>
  <si>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</si>
  <si>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</si>
  <si>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</si>
  <si>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</si>
  <si>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</si>
  <si>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</si>
  <si>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</si>
  <si>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</si>
  <si>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</si>
  <si>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</si>
  <si>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</si>
  <si>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</si>
  <si>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</si>
  <si>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</si>
  <si>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</si>
  <si>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</si>
  <si>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</si>
  <si>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</si>
  <si>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</si>
  <si>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</si>
  <si>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</si>
  <si>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</si>
  <si>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</si>
  <si>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</si>
  <si>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</si>
  <si>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</si>
  <si>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</si>
  <si>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</si>
  <si>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</si>
  <si>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</si>
  <si>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</si>
  <si>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</si>
  <si>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</si>
  <si>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</si>
  <si>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</si>
  <si>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</si>
  <si>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</si>
  <si>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</si>
  <si>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</si>
  <si>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</si>
  <si>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</si>
  <si>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</si>
  <si>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</si>
  <si>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</si>
  <si>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</si>
  <si>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</si>
  <si>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</si>
  <si>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</si>
  <si>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</si>
  <si>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</si>
  <si>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</si>
  <si>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</si>
  <si>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</si>
  <si>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</si>
  <si>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</si>
  <si>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</si>
  <si>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</si>
  <si>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</si>
  <si>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</si>
  <si>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</si>
  <si>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</si>
  <si>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</si>
  <si>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</si>
  <si>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</si>
  <si>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</si>
  <si>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</si>
  <si>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</si>
  <si>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</si>
  <si>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</si>
  <si>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</si>
  <si>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</si>
  <si>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</si>
  <si>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</si>
  <si>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</si>
  <si>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</si>
  <si>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</si>
  <si>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</si>
  <si>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</si>
  <si>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</si>
  <si>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</si>
  <si>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</si>
  <si>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</si>
  <si>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</si>
  <si>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</si>
  <si>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</si>
  <si>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</si>
  <si>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</si>
  <si>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</si>
  <si>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</si>
  <si>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</si>
  <si>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</si>
  <si>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</si>
  <si>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</si>
  <si>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</si>
  <si>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</si>
  <si>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</si>
  <si>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</si>
  <si>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</si>
  <si>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</si>
  <si>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</si>
  <si>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</si>
  <si>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</si>
  <si>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</si>
  <si>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</si>
  <si>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</si>
  <si>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</si>
  <si>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</si>
  <si>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</si>
  <si>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</si>
  <si>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</si>
  <si>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</si>
  <si>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</si>
  <si>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</si>
  <si>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</si>
  <si>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</si>
  <si>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</si>
  <si>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</si>
  <si>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</si>
  <si>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</si>
  <si>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</si>
  <si>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</si>
  <si>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</si>
  <si>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</si>
  <si>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</si>
  <si>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</si>
  <si>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</si>
  <si>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</si>
  <si>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</si>
  <si>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</si>
  <si>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</si>
  <si>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</si>
  <si>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</si>
  <si>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</si>
  <si>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</si>
  <si>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</si>
  <si>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</si>
  <si>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</si>
  <si>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</si>
  <si>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</si>
  <si>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</si>
  <si>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</si>
  <si>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</si>
  <si>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</si>
  <si>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</si>
  <si>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</si>
  <si>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</si>
  <si>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</si>
  <si>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</si>
  <si>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</si>
  <si>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</si>
  <si>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</si>
  <si>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</si>
  <si>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</si>
  <si>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</si>
  <si>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</si>
  <si>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</si>
  <si>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</si>
  <si>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</si>
  <si>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</si>
  <si>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</si>
  <si>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</si>
  <si>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</si>
  <si>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</si>
  <si>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</si>
  <si>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</si>
  <si>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</si>
  <si>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</si>
  <si>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</si>
  <si>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</si>
  <si>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</si>
  <si>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</si>
  <si>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</si>
  <si>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</si>
  <si>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</si>
  <si>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</si>
  <si>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</si>
  <si>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</si>
  <si>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</si>
  <si>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</si>
  <si>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</si>
  <si>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</si>
  <si>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</si>
  <si>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</si>
  <si>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</si>
  <si>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</si>
  <si>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</si>
  <si>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</si>
  <si>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</si>
  <si>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</si>
  <si>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</si>
  <si>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</si>
  <si>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</si>
  <si>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</si>
  <si>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</si>
  <si>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</si>
  <si>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</si>
  <si>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</si>
  <si>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</si>
  <si>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</si>
  <si>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</si>
  <si>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</si>
  <si>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</si>
  <si>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</si>
  <si>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</si>
  <si>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</si>
  <si>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</si>
  <si>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</si>
  <si>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</si>
  <si>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</si>
  <si>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</si>
  <si>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</si>
  <si>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</si>
  <si>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</si>
  <si>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</si>
  <si>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</si>
  <si>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</si>
  <si>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</si>
  <si>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</si>
  <si>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</si>
  <si>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</si>
  <si>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</si>
  <si>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</si>
  <si>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</si>
  <si>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</si>
  <si>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</si>
  <si>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</si>
  <si>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</si>
  <si>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</si>
  <si>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</si>
  <si>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</si>
  <si>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</si>
  <si>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</si>
  <si>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</si>
  <si>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</si>
  <si>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</si>
  <si>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</si>
  <si>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</si>
  <si>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</si>
  <si>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</si>
  <si>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</si>
  <si>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</si>
  <si>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</si>
  <si>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</si>
  <si>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</si>
  <si>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</si>
  <si>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</si>
  <si>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</si>
  <si>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</si>
  <si>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</si>
  <si>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</si>
  <si>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</si>
  <si>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</si>
  <si>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</si>
  <si>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</si>
  <si>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</si>
  <si>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</si>
  <si>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</si>
  <si>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</si>
  <si>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</si>
  <si>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</si>
  <si>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</si>
  <si>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</si>
  <si>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</si>
  <si>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</si>
  <si>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</si>
  <si>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</si>
  <si>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</si>
  <si>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</si>
  <si>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</si>
  <si>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</si>
  <si>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</si>
  <si>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</si>
  <si>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</si>
  <si>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</si>
  <si>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</si>
  <si>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</si>
  <si>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</si>
  <si>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</si>
  <si>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</si>
  <si>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</si>
  <si>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</si>
  <si>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</si>
  <si>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</si>
  <si>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</si>
  <si>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</si>
  <si>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</si>
  <si>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</si>
  <si>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</si>
  <si>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</si>
  <si>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</si>
  <si>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</si>
  <si>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</si>
  <si>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</si>
  <si>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</si>
  <si>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</si>
  <si>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</si>
  <si>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</si>
  <si>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</si>
  <si>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</si>
  <si>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</si>
  <si>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</si>
  <si>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</si>
  <si>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</si>
  <si>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</si>
  <si>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</si>
  <si>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</si>
  <si>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</si>
  <si>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</si>
  <si>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</si>
  <si>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</si>
  <si>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</si>
  <si>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</si>
  <si>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</si>
  <si>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</si>
  <si>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</si>
  <si>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</si>
  <si>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</si>
  <si>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</si>
  <si>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</si>
  <si>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</si>
  <si>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</si>
  <si>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</si>
  <si>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</si>
  <si>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</si>
  <si>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</si>
  <si>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</si>
  <si>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</si>
  <si>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</si>
  <si>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</si>
  <si>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</si>
  <si>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</si>
  <si>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</si>
  <si>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</si>
  <si>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</si>
  <si>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</si>
  <si>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</si>
  <si>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</si>
  <si>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</si>
  <si>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</si>
  <si>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</si>
  <si>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</si>
  <si>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</si>
  <si>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</si>
  <si>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</si>
  <si>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</si>
  <si>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</si>
  <si>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</si>
  <si>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</si>
  <si>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</si>
  <si>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</si>
  <si>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</si>
  <si>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</si>
  <si>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</si>
  <si>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</si>
  <si>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</si>
  <si>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</si>
  <si>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</si>
  <si>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</si>
  <si>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</si>
  <si>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</si>
  <si>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</si>
  <si>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</si>
  <si>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</si>
  <si>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</si>
  <si>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</si>
  <si>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</si>
  <si>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</si>
  <si>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</si>
  <si>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</si>
  <si>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</si>
  <si>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</si>
  <si>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</si>
  <si>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</si>
  <si>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</si>
  <si>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</si>
  <si>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</si>
  <si>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</si>
  <si>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</si>
  <si>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</si>
  <si>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</si>
  <si>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</si>
  <si>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</si>
  <si>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</si>
  <si>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</si>
  <si>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</si>
  <si>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</si>
  <si>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</si>
  <si>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</si>
  <si>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</si>
  <si>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</si>
  <si>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</si>
  <si>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</si>
  <si>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</si>
  <si>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</si>
  <si>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</si>
  <si>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</si>
  <si>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</si>
  <si>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</si>
  <si>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</si>
  <si>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</si>
  <si>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</si>
  <si>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</si>
  <si>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</si>
  <si>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</si>
  <si>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</si>
  <si>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</si>
  <si>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</si>
  <si>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</si>
  <si>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</si>
  <si>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</si>
  <si>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</si>
  <si>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</si>
  <si>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</si>
  <si>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</si>
  <si>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</si>
  <si>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</si>
  <si>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</si>
  <si>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</si>
  <si>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</si>
  <si>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</si>
  <si>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</si>
  <si>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</si>
  <si>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</si>
  <si>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</si>
  <si>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</si>
  <si>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</si>
  <si>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</si>
  <si>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</si>
  <si>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</si>
  <si>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</si>
  <si>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</si>
  <si>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</si>
  <si>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</si>
  <si>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</si>
  <si>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</si>
  <si>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</si>
  <si>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</si>
  <si>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</si>
  <si>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</si>
  <si>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</si>
  <si>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</si>
  <si>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</si>
  <si>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</si>
  <si>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</si>
  <si>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</si>
  <si>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</si>
  <si>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</si>
  <si>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</si>
  <si>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</si>
  <si>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</si>
  <si>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</si>
  <si>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</si>
  <si>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</si>
  <si>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</si>
  <si>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</si>
  <si>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</si>
  <si>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</si>
  <si>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</si>
  <si>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</si>
  <si>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</si>
  <si>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</si>
  <si>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</si>
  <si>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</si>
  <si>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</si>
  <si>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</si>
  <si>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</si>
  <si>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</si>
  <si>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</si>
  <si>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</si>
  <si>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</si>
  <si>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</si>
  <si>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</si>
  <si>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</si>
  <si>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</si>
  <si>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</si>
  <si>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</si>
  <si>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</si>
  <si>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</si>
  <si>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</si>
  <si>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</si>
  <si>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</si>
  <si>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</si>
  <si>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</si>
  <si>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</si>
  <si>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</si>
  <si>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</si>
  <si>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</si>
  <si>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</si>
  <si>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</si>
  <si>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</si>
  <si>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</si>
  <si>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</si>
  <si>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</si>
  <si>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</si>
  <si>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</si>
  <si>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</si>
  <si>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</si>
  <si>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</si>
  <si>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</si>
  <si>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</si>
  <si>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</si>
  <si>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</si>
  <si>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</si>
  <si>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</si>
  <si>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</si>
  <si>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</si>
  <si>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</si>
  <si>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</si>
  <si>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</si>
  <si>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</si>
  <si>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</si>
  <si>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</si>
  <si>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</si>
  <si>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</si>
  <si>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</si>
  <si>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</si>
  <si>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</si>
  <si>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</si>
  <si>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</si>
  <si>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</si>
  <si>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</si>
  <si>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</si>
  <si>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</si>
  <si>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</si>
  <si>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</si>
  <si>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</si>
  <si>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</si>
  <si>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</si>
  <si>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</si>
  <si>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</si>
  <si>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</si>
  <si>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</si>
  <si>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</si>
  <si>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</si>
  <si>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</si>
  <si>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</si>
  <si>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</si>
  <si>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</si>
  <si>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</si>
  <si>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</si>
  <si>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</si>
  <si>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</si>
  <si>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</si>
  <si>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</si>
  <si>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</si>
  <si>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</si>
  <si>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</si>
  <si>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</si>
  <si>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</si>
  <si>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</si>
  <si>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</si>
  <si>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</si>
  <si>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</si>
  <si>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</si>
  <si>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</si>
  <si>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</si>
  <si>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</si>
  <si>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</si>
  <si>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</si>
  <si>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</si>
  <si>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</si>
  <si>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</si>
  <si>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</si>
  <si>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</si>
  <si>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</si>
  <si>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</si>
  <si>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</si>
  <si>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</si>
  <si>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</si>
  <si>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</si>
  <si>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</si>
  <si>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</si>
  <si>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</si>
  <si>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</si>
  <si>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</si>
  <si>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</si>
  <si>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</si>
  <si>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</si>
  <si>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</si>
  <si>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</si>
  <si>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</si>
  <si>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</si>
  <si>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</si>
  <si>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</si>
  <si>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</si>
  <si>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</si>
  <si>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</si>
  <si>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</si>
  <si>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</si>
  <si>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</si>
  <si>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</si>
  <si>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</si>
  <si>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</si>
  <si>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</si>
  <si>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</si>
  <si>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</si>
  <si>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</si>
  <si>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</si>
  <si>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</si>
  <si>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</si>
  <si>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</si>
  <si>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</si>
  <si>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</si>
  <si>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</si>
  <si>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</si>
  <si>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</si>
  <si>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</si>
  <si>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</si>
  <si>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</si>
  <si>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</si>
  <si>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</si>
  <si>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</si>
  <si>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</si>
  <si>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</si>
  <si>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</si>
  <si>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</si>
  <si>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</si>
  <si>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</si>
  <si>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</si>
  <si>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</si>
  <si>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</si>
  <si>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</si>
  <si>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</si>
  <si>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</si>
  <si>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</si>
  <si>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</si>
  <si>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</si>
  <si>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</si>
  <si>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</si>
  <si>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</si>
  <si>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</si>
  <si>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</si>
  <si>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</si>
  <si>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</si>
  <si>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</si>
  <si>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</si>
  <si>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</si>
  <si>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</si>
  <si>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</si>
  <si>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</si>
  <si>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</si>
  <si>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</si>
  <si>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</si>
  <si>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</si>
  <si>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</si>
  <si>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</si>
  <si>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</si>
  <si>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qsmd0596</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</si>
  <si>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</si>
  <si>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</si>
  <si>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</si>
  <si>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</si>
  <si>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</si>
  <si>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</si>
  <si>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</si>
  <si>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</si>
  <si>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</si>
  <si>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</si>
  <si>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</si>
  <si>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</si>
  <si>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</si>
  <si>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</si>
  <si>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</si>
  <si>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</si>
  <si>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</si>
  <si>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</si>
  <si>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PCM-20251209-00001807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</si>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</sst>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337.63847557870031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46000.586901504626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46000.586901504626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46000.586901504626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46000.586901504626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46000.586901504626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46000.586901504626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46000.586901504626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46000.586901504626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46000.586901504626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46000.586901504626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46000.586901504626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46000.586901504626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46000.586901504626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46000.586901504626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46000.586901504626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46000.586901504626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46000.586901504626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46000.586901504626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46000.586901504626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46000.586901504626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46000.586901504626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46000.586901504626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46000.586901504626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46000.586901504626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46000.586901504626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46000.586901504626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46000.586901504626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46000.586901504626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46000.586901504626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46000.586901504626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46000.586901504626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46000.586901504626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46000.586901504626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46000.586901504626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46000.586901504626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46000.586901504626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46000.586901504626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46000.586901504626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46000.586901504626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46000.586901504626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46000.586901504626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46000.586901504626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46000.586901504626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46000.586901504626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46000.586901504626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46000.586901504626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46000.586901504626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46000.586901504626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46000.586901504626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46000.586901504626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46000.586901504626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46000.586901504626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46000.586901504626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46000.586901504626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46000.586901504626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46000.586901504626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46000.586901504626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46000.586901504626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46000.586901504626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46000.586901504626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46000.586901504626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46000.586901504626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46000.586901504626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46000.586901504626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46000.586901504626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46000.586901504626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46000.586901504626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46000.586901504626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46000.586901504626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46000.586901504626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46000.586901504626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46000.586901504626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46000.586901504626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46000.586901504626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46000.586901504626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46000.586901504626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46000.586901504626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46000.586901504626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46000.586901504626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46000.586901504626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46000.586901504626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46000.586901504626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46000.586901504626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46000.586901504626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46000.586901504626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46000.586901504626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46000.586901504626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46000.586901504626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46000.586901504626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46000.586901504626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46000.586901504626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46000.586901504626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46000.586901504626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46000.586901504626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46000.586901504626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46000.586901504626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46000.586901504626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46000.586901504626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46000.586901504626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46000.586901504626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46000.586901504626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46000.586901504626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46000.586901504626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46000.586901504626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46000.586901504626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46000.586901504626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46000.586901504626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46000.586901504626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46000.586901504626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46000.586901504626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46000.586901504626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46000.586901504626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46000.586901504626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46000.586901504626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46000.586901504626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46000.586901504626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46000.586901504626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46000.586901504626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46000.586901504626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46000.586901504626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46000.586901504626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46000.586901504626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46000.586901504626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46000.586901504626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46000.586901504626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46000.586901504626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46000.586901504626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46000.586901504626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46000.586901504626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46000.586901504626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46000.586901504626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46000.586901504626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46000.586901504626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46000.586901504626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46000.586901504626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46000.586901504626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46000.586901504626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46000.586901504626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46000.586901504626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46000.586901504626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46000.586901504626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46000.586901504626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46000.586901504626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46000.586901504626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46000.586901504626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46000.586901504626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46000.586901504626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46000.586901504626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46000.586901504626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46000.586901504626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46000.586901504626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46000.586901504626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46000.586901504626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46000.586901504626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46000.586901504626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46000.586901504626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46000.586901504626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46000.586901504626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46000.586901504626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46000.586901504626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46000.586901504626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46000.586901504626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46000.586901504626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46000.586901504626</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6B07091B-84A2-4046-9B3A-ED1070C46019}"/>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175.58706354166497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16.199482523144979</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3.2315195601840969</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c r="D6" s="18" t="s">
        <v>39119</v>
      </c>
      <c r="E6" s="81"/>
      <c r="F6" s="97"/>
      <c r="G6" s="98">
        <f ca="1">IFERROR(NOW()-F6,"-")</f>
        <v>46000.586901504626</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81"/>
      <c r="F7" s="97"/>
      <c r="G7" s="98">
        <f ca="1">IFERROR(NOW()-F7,"-")</f>
        <v>46000.586901504626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46000.586901504626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46000.586901504626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46000.586901504626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46000.586901504626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46000.586901504626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46000.586901504626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46000.586901504626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46000.586901504626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46000.586901504626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46000.586901504626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46000.586901504626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46000.586901504626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46000.586901504626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46000.586901504626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46000.586901504626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46000.586901504626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46000.586901504626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46000.586901504626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46000.586901504626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46000.586901504626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46000.586901504626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46000.586901504626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46000.586901504626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46000.586901504626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46000.586901504626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46000.586901504626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46000.586901504626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46000.586901504626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46000.586901504626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46000.586901504626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46000.586901504626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46000.586901504626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46000.586901504626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46000.586901504626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46000.586901504626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46000.586901504626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46000.586901504626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46000.586901504626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46000.586901504626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46000.586901504626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46000.586901504626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46000.586901504626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46000.586901504626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46000.586901504626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46000.586901504626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46000.586901504626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46000.586901504626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46000.586901504626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46000.586901504626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46000.586901504626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46000.586901504626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46000.586901504626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46000.586901504626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46000.586901504626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46000.586901504626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46000.586901504626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46000.586901504626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46000.586901504626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46000.586901504626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46000.586901504626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46000.586901504626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46000.586901504626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46000.586901504626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46000.586901504626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46000.586901504626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46000.586901504626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46000.586901504626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46000.586901504626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46000.586901504626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46000.586901504626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46000.586901504626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46000.586901504626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46000.586901504626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46000.586901504626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46000.586901504626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46000.586901504626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46000.586901504626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46000.586901504626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46000.586901504626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46000.586901504626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46000.586901504626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46000.586901504626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46000.586901504626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46000.586901504626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46000.586901504626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46000.586901504626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46000.586901504626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46000.586901504626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46000.586901504626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46000.586901504626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46000.586901504626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46000.586901504626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46000.586901504626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46000.586901504626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46000.586901504626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46000.586901504626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46000.586901504626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46000.586901504626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46000.586901504626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46000.586901504626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46000.586901504626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46000.586901504626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46000.586901504626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46000.586901504626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46000.586901504626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46000.586901504626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46000.586901504626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46000.586901504626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46000.586901504626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46000.586901504626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46000.586901504626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46000.586901504626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46000.586901504626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46000.586901504626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46000.586901504626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46000.586901504626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46000.586901504626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46000.586901504626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46000.586901504626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46000.586901504626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46000.586901504626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46000.586901504626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46000.586901504626</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46000.586901504626</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46000.586901504626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46000.586901504626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46000.586901504626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46000.586901504626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46000.586901504626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46000.586901504626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46000.586901504626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46000.586901504626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46000.586901504626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46000.586901504626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46000.586901504626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46000.586901504626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46000.586901504626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46000.586901504626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46000.586901504626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46000.586901504626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46000.586901504626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46000.586901504626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46000.586901504626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46000.586901504626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46000.586901504626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46000.586901504626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46000.586901504626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46000.586901504626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46000.586901504626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46000.586901504626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46000.586901504626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46000.586901504626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46000.586901504626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46000.586901504626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46000.586901504626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46000.586901504626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46000.586901504626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46000.586901504626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46000.586901504626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46000.586901504626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46000.586901504626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46000.586901504626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46000.586901504626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46000.586901504626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46000.586901504626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46000.586901504626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46000.586901504626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46000.586901504626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46000.586901504626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46000.586901504626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46000.586901504626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46000.586901504626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46000.586901504626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46000.586901504626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46000.586901504626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46000.586901504626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46000.586901504626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46000.586901504626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46000.586901504626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46000.586901504626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46000.586901504626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46000.586901504626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46000.586901504626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46000.586901504626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46000.586901504626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46000.586901504626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46000.586901504626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46000.586901504626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46000.586901504626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46000.586901504626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46000.586901504626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46000.586901504626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46000.586901504626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46000.586901504626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46000.586901504626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46000.586901504626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46000.586901504626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46000.586901504626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46000.586901504626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46000.586901504626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46000.586901504626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46000.586901504626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46000.586901504626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46000.586901504626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46000.586901504626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46000.586901504626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46000.586901504626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46000.586901504626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46000.586901504626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46000.586901504626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46000.586901504626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46000.586901504626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46000.586901504626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46000.586901504626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46000.586901504626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46000.586901504626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46000.586901504626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46000.586901504626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46000.586901504626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46000.586901504626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46000.586901504626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46000.586901504626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46000.586901504626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46000.586901504626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46000.586901504626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46000.586901504626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46000.586901504626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46000.586901504626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46000.586901504626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46000.586901504626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46000.586901504626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46000.586901504626</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46000.586901504626</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39120</v>
      </c>
      <c r="B2" s="58" t="str">
        <f>IFERROR(VLOOKUP(D2,DB!A:K,11,0),"")</f>
        <v>R3</v>
      </c>
      <c r="C2" s="18">
        <v>1</v>
      </c>
      <c r="D2" s="154" t="s">
        <v>18700</v>
      </c>
      <c r="E2" s="18" t="s">
        <v>39109</v>
      </c>
      <c r="F2" s="157">
        <v>46000.379340277781</v>
      </c>
      <c r="G2" s="21">
        <f t="shared" ref="G2:G23" ca="1" si="0">IFERROR(NOW()-F2,"-")</f>
        <v>0.20756122684542788</v>
      </c>
      <c r="H2" s="156">
        <v>46000.368796296294</v>
      </c>
      <c r="I2" s="19" t="str">
        <f>IFERROR(VLOOKUP(D2,DB!A:F,6,0),"")</f>
        <v>SCECO</v>
      </c>
      <c r="J2" s="18" t="str">
        <f>IFERROR(VLOOKUP(D2,DB!A:G,7,0),"")</f>
        <v>In progress</v>
      </c>
      <c r="K2" s="42" t="s">
        <v>39121</v>
      </c>
      <c r="L2" s="23" t="str">
        <f>IFERROR(VLOOKUP(D2,DB!A:I,9,0),"")</f>
        <v>Latis</v>
      </c>
    </row>
    <row r="3" spans="1:13" ht="15" customHeight="1">
      <c r="A3" s="19"/>
      <c r="B3" s="58" t="str">
        <f>IFERROR(VLOOKUP(D3,DB!A:K,11,0),"")</f>
        <v/>
      </c>
      <c r="C3" s="18"/>
      <c r="D3" s="18" t="str">
        <f>IFERROR(VLOOKUP(#REF!,DB!#REF!,7,0),"")</f>
        <v/>
      </c>
      <c r="E3" s="18"/>
      <c r="F3" s="20"/>
      <c r="G3" s="21">
        <f t="shared" ca="1" si="0"/>
        <v>46000.586901504626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46000.586901504626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46000.586901504626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46000.586901504626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46000.586901504626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46000.586901504626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46000.586901504626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46000.586901504626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46000.586901504626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46000.586901504626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46000.586901504626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46000.586901504626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46000.586901504626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46000.586901504626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46000.586901504626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46000.586901504626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46000.586901504626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46000.586901504626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46000.586901504626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46000.586901504626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46000.586901504626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46000.586901504626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46000.586901504626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46000.586901504626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46000.586901504626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46000.586901504626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46000.586901504626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46000.586901504626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46000.586901504626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46000.586901504626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46000.586901504626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46000.586901504626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46000.586901504626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46000.586901504626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46000.586901504626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46000.586901504626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46000.586901504626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46000.586901504626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46000.586901504626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46000.586901504626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46000.586901504626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46000.586901504626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46000.586901504626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46000.586901504626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46000.586901504626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46000.586901504626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46000.586901504626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46000.586901504626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46000.586901504626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46000.586901504626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46000.586901504626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46000.586901504626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46000.586901504626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46000.586901504626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46000.586901504626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46000.586901504626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46000.586901504626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46000.586901504626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46000.586901504626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46000.586901504626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46000.586901504626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46000.586901504626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46000.586901504626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46000.586901504626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46000.586901504626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46000.586901504626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46000.586901504626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46000.586901504626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46000.586901504626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46000.586901504626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46000.586901504626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46000.586901504626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46000.586901504626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46000.586901504626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46000.586901504626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46000.586901504626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46000.586901504626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46000.586901504626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46000.586901504626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46000.586901504626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46000.586901504626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46000.586901504626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46000.586901504626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46000.586901504626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46000.586901504626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46000.586901504626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46000.586901504626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46000.586901504626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46000.586901504626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46000.586901504626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46000.586901504626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46000.586901504626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46000.586901504626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46000.586901504626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46000.586901504626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46000.586901504626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46000.586901504626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46000.586901504626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46000.586901504626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46000.586901504626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46000.586901504626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46000.586901504626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46000.586901504626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46000.586901504626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46000.586901504626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46000.586901504626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46000.586901504626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46000.586901504626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46000.586901504626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46000.586901504626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46000.586901504626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46000.586901504626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46000.586901504626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46000.586901504626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46000.586901504626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46000.586901504626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46000.586901504626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46000.586901504626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46000.586901504626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46000.586901504626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46000.586901504626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46000.586901504626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46000.586901504626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46000.586901504626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46000.586901504626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46000.586901504626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46000.586901504626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46000.586901504626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46000.586901504626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46000.586901504626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46000.586901504626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46000.586901504626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46000.586901504626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46000.586901504626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46000.586901504626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46000.586901504626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46000.586901504626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46000.586901504626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46000.586901504626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46000.586901504626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46000.586901504626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46000.586901504626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46000.586901504626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46000.586901504626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46000.586901504626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46000.586901504626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46000.586901504626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46000.586901504626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46000.586901504626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46000.586901504626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46000.586901504626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46000.586901504626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46000.586901504626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46000.586901504626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46000.586901504626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46000.586901504626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46000.586901504626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46000.586901504626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46000.586901504626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46000.586901504626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46000.586901504626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46000.586901504626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46000.586901504626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46000.586901504626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46000.586901504626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46000.586901504626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46000.586901504626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46000.586901504626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46000.586901504626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46000.586901504626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46000.586901504626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46000.586901504626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46000.586901504626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46000.586901504626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46000.586901504626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46000.586901504626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46000.586901504626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46000.586901504626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46000.586901504626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46000.586901504626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46000.586901504626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46000.586901504626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46000.586901504626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46000.586901504626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46000.586901504626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46000.586901504626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46000.586901504626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46000.586901504626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46000.586901504626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46000.586901504626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46000.586901504626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46000.586901504626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46000.586901504626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46000.586901504626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46000.586901504626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46000.586901504626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46000.586901504626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46000.586901504626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46000.586901504626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46000.586901504626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46000.586901504626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46000.586901504626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46000.586901504626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46000.586901504626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46000.586901504626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46000.586901504626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46000.586901504626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46000.586901504626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46000.586901504626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46000.586901504626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46000.586901504626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46000.586901504626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46000.586901504626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46000.586901504626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46000.586901504626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46000.586901504626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46000.586901504626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46000.586901504626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46000.586901504626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46000.586901504626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46000.586901504626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46000.586901504626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46000.586901504626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46000.586901504626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46000.586901504626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46000.586901504626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46000.586901504626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46000.586901504626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46000.586901504626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46000.586901504626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46000.586901504626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46000.586901504626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46000.586901504626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46000.586901504626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46000.586901504626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46000.586901504626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46000.586901504626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46000.586901504626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46000.586901504626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46000.586901504626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46000.586901504626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46000.586901504626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46000.586901504626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46000.586901504626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46000.586901504626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46000.586901504626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46000.586901504626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46000.586901504626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46000.586901504626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46000.586901504626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46000.586901504626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46000.586901504626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46000.586901504626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46000.586901504626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46000.586901504626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46000.586901504626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46000.586901504626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46000.586901504626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46000.586901504626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46000.586901504626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46000.586901504626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46000.586901504626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46000.586901504626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46000.586901504626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46000.586901504626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46000.586901504626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46000.586901504626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46000.586901504626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46000.586901504626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46000.586901504626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46000.586901504626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46000.586901504626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46000.586901504626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46000.586901504626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46000.586901504626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46000.586901504626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46000.586901504626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46000.586901504626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46000.586901504626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46000.586901504626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46000.586901504626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46000.586901504626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46000.586901504626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46000.586901504626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46000.586901504626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46000.586901504626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46000.586901504626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46000.586901504626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46000.586901504626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46000.586901504626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46000.586901504626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46000.586901504626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46000.586901504626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46000.586901504626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46000.586901504626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46000.586901504626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46000.586901504626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46000.586901504626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46000.586901504626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46000.586901504626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46000.586901504626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46000.586901504626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46000.586901504626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46000.586901504626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46000.586901504626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46000.586901504626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46000.586901504626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46000.586901504626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46000.586901504626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46000.586901504626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46000.586901504626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46000.586901504626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46000.586901504626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46000.586901504626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46000.586901504626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46000.586901504626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46000.586901504626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46000.586901504626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46000.586901504626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46000.586901504626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46000.586901504626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46000.586901504626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46000.586901504626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46000.586901504626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46000.586901504626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46000.586901504626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46000.586901504626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46000.586901504626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46000.586901504626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46000.586901504626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46000.586901504626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46000.586901504626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46000.586901504626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46000.586901504626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46000.586901504626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46000.586901504626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46000.586901504626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46000.586901504626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46000.586901504626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46000.586901504626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46000.586901504626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46000.586901504626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46000.586901504626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46000.586901504626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46000.586901504626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46000.586901504626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46000.586901504626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46000.586901504626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46000.586901504626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46000.586901504626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46000.586901504626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46000.586901504626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46000.586901504626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46000.586901504626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46000.586901504626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46000.586901504626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46000.586901504626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46000.586901504626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46000.586901504626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46000.586901504626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46000.586901504626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46000.586901504626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46000.586901504626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46000.586901504626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46000.586901504626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46000.586901504626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46000.586901504626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46000.586901504626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46000.586901504626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46000.586901504626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46000.586901504626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46000.586901504626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46000.586901504626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46000.586901504626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46000.586901504626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46000.586901504626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46000.586901504626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46000.586901504626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46000.586901504626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46000.586901504626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46000.586901504626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46000.586901504626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46000.586901504626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46000.586901504626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46000.586901504626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46000.586901504626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46000.586901504626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46000.586901504626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46000.586901504626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46000.586901504626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46000.586901504626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46000.586901504626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46000.586901504626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46000.586901504626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46000.586901504626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46000.586901504626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46000.586901504626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46000.586901504626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46000.586901504626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46000.586901504626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46000.586901504626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46000.586901504626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46000.586901504626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46000.586901504626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46000.586901504626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46000.586901504626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46000.586901504626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46000.586901504626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46000.586901504626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46000.586901504626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46000.586901504626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46000.586901504626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46000.586901504626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46000.586901504626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46000.586901504626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46000.586901504626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46000.586901504626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46000.586901504626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46000.586901504626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46000.586901504626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46000.586901504626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46000.586901504626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46000.586901504626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46000.586901504626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46000.586901504626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46000.586901504626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46000.586901504626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46000.586901504626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46000.586901504626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46000.586901504626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46000.586901504626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46000.586901504626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46000.586901504626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46000.586901504626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46000.586901504626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46000.586901504626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46000.586901504626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46000.586901504626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46000.586901504626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46000.586901504626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46000.586901504626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46000.586901504626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46000.586901504626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46000.586901504626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46000.586901504626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46000.586901504626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46000.586901504626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46000.586901504626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46000.586901504626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46000.586901504626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46000.586901504626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46000.586901504626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46000.586901504626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46000.586901504626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46000.586901504626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46000.586901504626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46000.586901504626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46000.586901504626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46000.586901504626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46000.586901504626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46000.586901504626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46000.586901504626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46000.586901504626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46000.586901504626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46000.586901504626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46000.586901504626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46000.586901504626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46000.586901504626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46000.586901504626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46000.586901504626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46000.586901504626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46000.586901504626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46000.586901504626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46000.586901504626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46000.586901504626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46000.586901504626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46000.586901504626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46000.586901504626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46000.586901504626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46000.586901504626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46000.586901504626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46000.586901504626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46000.586901504626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46000.586901504626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46000.586901504626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46000.586901504626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46000.586901504626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46000.586901504626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46000.586901504626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46000.586901504626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46000.586901504626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46000.586901504626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46000.586901504626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46000.586901504626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46000.586901504626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46000.586901504626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46000.586901504626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46000.586901504626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46000.586901504626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46000.586901504626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46000.586901504626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46000.586901504626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46000.586901504626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46000.586901504626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46000.586901504626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46000.586901504626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46000.586901504626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46000.586901504626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46000.586901504626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46000.586901504626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46000.586901504626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46000.586901504626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46000.586901504626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46000.586901504626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46000.586901504626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46000.586901504626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46000.586901504626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46000.586901504626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46000.586901504626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46000.586901504626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46000.586901504626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46000.586901504626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46000.586901504626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46000.586901504626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46000.586901504626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46000.586901504626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46000.586901504626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46000.586901504626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46000.586901504626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46000.586901504626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46000.586901504626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46000.586901504626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46000.586901504626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46000.586901504626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46000.586901504626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46000.586901504626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46000.586901504626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46000.586901504626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46000.586901504626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46000.586901504626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46000.586901504626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46000.586901504626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46000.586901504626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46000.586901504626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46000.586901504626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46000.586901504626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46000.586901504626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46000.586901504626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46000.586901504626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46000.586901504626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46000.586901504626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46000.586901504626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46000.586901504626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46000.586901504626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46000.586901504626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46000.586901504626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46000.586901504626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46000.586901504626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46000.586901504626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46000.586901504626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46000.586901504626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46000.586901504626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46000.586901504626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46000.586901504626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46000.586901504626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46000.586901504626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46000.586901504626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46000.586901504626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46000.586901504626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46000.586901504626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46000.586901504626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46000.586901504626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46000.586901504626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46000.586901504626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46000.586901504626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46000.586901504626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46000.586901504626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46000.586901504626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46000.586901504626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46000.586901504626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46000.586901504626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46000.586901504626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46000.586901504626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46000.586901504626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46000.586901504626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46000.586901504626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46000.586901504626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46000.586901504626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46000.586901504626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46000.586901504626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46000.586901504626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46000.586901504626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46000.586901504626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46000.586901504626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46000.586901504626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46000.586901504626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46000.586901504626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46000.586901504626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46000.586901504626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46000.586901504626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46000.586901504626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46000.586901504626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46000.586901504626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46000.586901504626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46000.586901504626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46000.586901504626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46000.586901504626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46000.586901504626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46000.586901504626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46000.586901504626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46000.586901504626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46000.586901504626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46000.586901504626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46000.586901504626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46000.586901504626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46000.586901504626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46000.586901504626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46000.586901504626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46000.586901504626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46000.586901504626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46000.586901504626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46000.586901504626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46000.586901504626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46000.586901504626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46000.586901504626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46000.586901504626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46000.586901504626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46000.586901504626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46000.586901504626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46000.586901504626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46000.586901504626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46000.586901504626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46000.586901504626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46000.586901504626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46000.586901504626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46000.586901504626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46000.586901504626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46000.586901504626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46000.586901504626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46000.586901504626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46000.586901504626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46000.586901504626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46000.586901504626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46000.586901504626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46000.586901504626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46000.586901504626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46000.586901504626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46000.586901504626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46000.586901504626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46000.586901504626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46000.586901504626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46000.586901504626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46000.586901504626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46000.586901504626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46000.586901504626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46000.586901504626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46000.586901504626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46000.586901504626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46000.586901504626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46000.586901504626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46000.586901504626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46000.586901504626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46000.586901504626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46000.586901504626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46000.586901504626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46000.586901504626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46000.586901504626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46000.586901504626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46000.586901504626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46000.586901504626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46000.586901504626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46000.586901504626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46000.586901504626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46000.586901504626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46000.586901504626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46000.586901504626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46000.586901504626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46000.586901504626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46000.586901504626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46000.586901504626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46000.586901504626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46000.586901504626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46000.586901504626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46000.586901504626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46000.586901504626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46000.586901504626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46000.586901504626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46000.586901504626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46000.586901504626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46000.586901504626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46000.586901504626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46000.586901504626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46000.586901504626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46000.586901504626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46000.586901504626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46000.586901504626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46000.586901504626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46000.586901504626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46000.586901504626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46000.586901504626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46000.586901504626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46000.586901504626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46000.586901504626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46000.586901504626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46000.586901504626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46000.586901504626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46000.586901504626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46000.586901504626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46000.586901504626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46000.586901504626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46000.586901504626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46000.586901504626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46000.586901504626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46000.586901504626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46000.586901504626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46000.586901504626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46000.586901504626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46000.586901504626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46000.586901504626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46000.586901504626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46000.586901504626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46000.586901504626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46000.586901504626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46000.586901504626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46000.586901504626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46000.586901504626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46000.586901504626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46000.586901504626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46000.586901504626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46000.586901504626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46000.586901504626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46000.586901504626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46000.586901504626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46000.586901504626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46000.586901504626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46000.586901504626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46000.586901504626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46000.586901504626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46000.586901504626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46000.586901504626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46000.586901504626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46000.586901504626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46000.586901504626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46000.586901504626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46000.586901504626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46000.586901504626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46000.586901504626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46000.586901504626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46000.586901504626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46000.586901504626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46000.586901504626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46000.586901504626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46000.586901504626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46000.586901504626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46000.586901504626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46000.586901504626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46000.586901504626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46000.586901504626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46000.586901504626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46000.586901504626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46000.586901504626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46000.586901504626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46000.586901504626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46000.586901504626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46000.586901504626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46000.586901504626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46000.586901504626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46000.586901504626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46000.586901504626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46000.586901504626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46000.586901504626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46000.586901504626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46000.586901504626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46000.586901504626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46000.586901504626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46000.586901504626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46000.586901504626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46000.586901504626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46000.586901504626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46000.586901504626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46000.586901504626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46000.586901504626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46000.586901504626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46000.586901504626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46000.586901504626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46000.586901504626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46000.586901504626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46000.586901504626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46000.586901504626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46000.586901504626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46000.586901504626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46000.586901504626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46000.586901504626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46000.586901504626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46000.586901504626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46000.586901504626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46000.586901504626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46000.586901504626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46000.586901504626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46000.586901504626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46000.586901504626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46000.586901504626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46000.586901504626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46000.586901504626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46000.586901504626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46000.586901504626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46000.586901504626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46000.586901504626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46000.586901504626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46000.586901504626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46000.586901504626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46000.586901504626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46000.586901504626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46000.586901504626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46000.586901504626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46000.586901504626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46000.586901504626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46000.586901504626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46000.586901504626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46000.586901504626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46000.586901504626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46000.586901504626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46000.586901504626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46000.586901504626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46000.586901504626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46000.586901504626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46000.586901504626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46000.586901504626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46000.586901504626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46000.586901504626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46000.586901504626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46000.586901504626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46000.586901504626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46000.586901504626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46000.586901504626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46000.586901504626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46000.586901504626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46000.586901504626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46000.586901504626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46000.586901504626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46000.586901504626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46000.586901504626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46000.586901504626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46000.586901504626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46000.586901504626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46000.586901504626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46000.586901504626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46000.586901504626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46000.586901504626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46000.586901504626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46000.586901504626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46000.586901504626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46000.586901504626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46000.586901504626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46000.586901504626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46000.586901504626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46000.586901504626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46000.586901504626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46000.586901504626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46000.586901504626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46000.586901504626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46000.586901504626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46000.586901504626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46000.586901504626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46000.586901504626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46000.586901504626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46000.586901504626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46000.586901504626</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297.10618391203025</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1.7927579861061531</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46000.586901504626</v>
      </c>
      <c r="H4" s="91">
        <v>45999.038888888892</v>
      </c>
      <c r="I4" s="107" t="str">
        <f>IFERROR(VLOOKUP(D4,DB!A:F,6,0),"")</f>
        <v>SCECO</v>
      </c>
      <c r="J4" s="107" t="str">
        <f>IFERROR(VLOOKUP(D4,DB!A:G,7,0),"")</f>
        <v>Dead</v>
      </c>
      <c r="K4" s="93" t="s">
        <v>39127</v>
      </c>
      <c r="L4" s="87" t="str">
        <f>IFERROR(VLOOKUP(D4,DB!A:I,9,0),"")</f>
        <v>Latis</v>
      </c>
    </row>
    <row r="5" spans="1:16" ht="15" customHeight="1">
      <c r="A5" s="107"/>
      <c r="B5" s="107" t="str">
        <f>IFERROR(VLOOKUP(D5,DB!A:K,11,0),"")</f>
        <v/>
      </c>
      <c r="C5" s="89"/>
      <c r="D5" s="87"/>
      <c r="E5" s="90"/>
      <c r="F5" s="91"/>
      <c r="G5" s="92">
        <f t="shared" ref="G5:G64" ca="1" si="1">IFERROR(NOW()-F5,"")</f>
        <v>46000.586901504626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46000.586901504626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46000.586901504626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46000.586901504626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46000.586901504626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46000.586901504626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46000.586901504626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46000.586901504626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46000.586901504626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46000.586901504626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46000.586901504626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46000.586901504626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46000.586901504626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46000.586901504626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46000.586901504626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46000.586901504626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46000.586901504626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46000.586901504626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46000.586901504626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46000.586901504626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46000.586901504626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46000.586901504626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46000.586901504626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46000.586901504626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46000.586901504626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46000.586901504626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46000.586901504626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46000.586901504626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46000.586901504626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46000.586901504626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46000.586901504626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46000.586901504626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46000.586901504626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46000.586901504626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46000.586901504626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46000.586901504626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46000.586901504626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46000.586901504626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46000.586901504626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46000.586901504626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46000.586901504626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46000.586901504626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46000.586901504626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46000.586901504626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46000.586901504626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46000.586901504626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46000.586901504626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46000.586901504626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46000.586901504626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46000.586901504626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46000.586901504626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46000.586901504626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46000.586901504626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46000.586901504626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46000.586901504626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46000.586901504626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46000.586901504626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46000.586901504626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46000.586901504626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46000.586901504626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46000.586901504626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46000.586901504626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46000.586901504626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46000.586901504626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46000.586901504626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46000.586901504626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46000.586901504626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46000.586901504626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46000.586901504626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46000.586901504626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46000.586901504626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46000.586901504626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46000.586901504626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46000.586901504626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46000.586901504626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46000.586901504626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46000.586901504626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46000.586901504626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46000.586901504626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46000.586901504626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46000.586901504626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46000.586901504626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46000.586901504626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46000.586901504626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46000.586901504626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46000.586901504626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46000.586901504626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46000.586901504626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46000.586901504626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46000.586901504626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46000.586901504626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46000.586901504626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46000.586901504626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46000.586901504626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46000.586901504626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46000.586901504626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46000.586901504626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46000.586901504626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46000.586901504626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46000.586901504626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46000.586901504626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46000.586901504626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46000.586901504626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46000.586901504626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46000.586901504626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46000.586901504626</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108.75484131943813</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74.398024189809803</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51.925790393514035</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19.213602893512871</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3.4794130786976893</v>
      </c>
      <c r="H6" s="38">
        <v>45997.093599537038</v>
      </c>
      <c r="I6" s="37" t="str">
        <f>IFERROR(VLOOKUP(D6,DB!A:F,6,0),"")</f>
        <v>SCECO</v>
      </c>
      <c r="J6" s="37" t="str">
        <f>IFERROR(VLOOKUP(D6,DB!A:G,7,0),"")</f>
        <v>In progress</v>
      </c>
      <c r="K6" s="37" t="s">
        <v>39137</v>
      </c>
      <c r="L6" s="37" t="str">
        <f>IFERROR(VLOOKUP(D6,DB!A:I,9,0),"")</f>
        <v>Latis</v>
      </c>
    </row>
    <row r="7" spans="1:13">
      <c r="A7" s="37"/>
      <c r="B7" s="37" t="str">
        <f>IFERROR(VLOOKUP(D7,DB!A:K,11,0),"")</f>
        <v/>
      </c>
      <c r="C7" s="37"/>
      <c r="D7" s="153"/>
      <c r="E7" s="37"/>
      <c r="F7" s="38"/>
      <c r="G7" s="131">
        <f ca="1">IFERROR(NOW()-F7,"")</f>
        <v>46000.586901504626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46000.586901504626</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46000.586901504626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46000.586901504626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46000.586901504626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46000.586901504626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46000.586901504626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46000.586901504626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46000.586901504626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46000.586901504626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46000.586901504626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46000.586901504626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46000.586901504626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46000.586901504626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46000.586901504626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46000.586901504626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46000.586901504626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46000.586901504626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46000.586901504626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46000.586901504626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46000.586901504626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46000.586901504626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46000.586901504626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46000.586901504626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46000.586901504626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46000.586901504626</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2</v>
      </c>
      <c r="D2" s="115" t="s">
        <v>29502</v>
      </c>
      <c r="E2" s="138" t="s">
        <v>39106</v>
      </c>
      <c r="F2" s="117">
        <v>46000.542928240742</v>
      </c>
      <c r="G2" s="72">
        <f t="shared" ref="G2:G14" ca="1" si="0">IFERROR(NOW()-F2,"-")</f>
        <v>4.3973263884254266E-2</v>
      </c>
      <c r="H2" s="117">
        <v>46000.53707175926</v>
      </c>
      <c r="I2" s="115" t="str">
        <f>IFERROR(VLOOKUP(D2,DB!A:F,6,0),"")</f>
        <v>SCECO</v>
      </c>
      <c r="J2" s="115" t="str">
        <f>IFERROR(VLOOKUP(D2,DB!A:G,7,0),"")</f>
        <v>Dead</v>
      </c>
      <c r="K2" s="118" t="s">
        <v>39139</v>
      </c>
      <c r="L2" s="133" t="str">
        <f>IFERROR(VLOOKUP(D2,DB!A:I,9,0),"")</f>
        <v>Latis</v>
      </c>
    </row>
    <row r="3" spans="1:16382" ht="31.5" customHeight="1">
      <c r="A3" s="114"/>
      <c r="B3" s="115" t="str">
        <f>IFERROR(VLOOKUP(D3,DB!A:K,11,0),"")</f>
        <v/>
      </c>
      <c r="C3" s="116"/>
      <c r="D3" s="115"/>
      <c r="E3" s="138"/>
      <c r="F3" s="117"/>
      <c r="G3" s="72">
        <f t="shared" ca="1" si="0"/>
        <v>46000.586901504626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46000.586901504626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46000.586901504626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46000.586901504626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46000.586901504626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46000.586901504626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46000.586901504626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46000.586901504626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46000.586901504626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46000.586901504626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46000.586901504626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46000.586901504626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46000.586901504626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46000.586901504626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46000.586901504626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46000.586901504626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46000.586901504626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46000.586901504626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46000.586901504626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46000.586901504626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46000.586901504626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46000.586901504626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46000.586901504626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46000.586901504626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46000.586901504626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46000.586901504626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46000.586901504626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46000.586901504626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46000.586901504626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46000.586901504626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46000.586901504626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46000.586901504626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46000.586901504626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46000.586901504626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46000.586901504626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46000.586901504626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46000.586901504626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46000.586901504626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46000.586901504626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46000.586901504626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46000.586901504626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46000.586901504626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46000.586901504626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46000.586901504626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46000.586901504626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46000.586901504626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46000.586901504626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46000.586901504626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46000.586901504626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46000.586901504626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46000.586901504626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46000.586901504626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46000.586901504626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46000.586901504626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46000.586901504626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46000.586901504626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46000.586901504626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46000.586901504626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46000.586901504626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46000.586901504626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46000.586901504626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46000.586901504626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46000.586901504626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46000.586901504626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46000.586901504626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46000.586901504626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46000.586901504626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46000.586901504626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46000.586901504626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46000.586901504626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46000.586901504626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46000.586901504626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46000.586901504626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46000.586901504626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46000.586901504626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46000.586901504626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46000.586901504626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46000.586901504626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46000.586901504626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46000.586901504626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46000.586901504626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46000.586901504626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46000.586901504626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46000.586901504626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46000.586901504626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46000.586901504626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46000.586901504626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46000.586901504626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46000.586901504626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46000.586901504626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46000.586901504626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46000.586901504626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46000.586901504626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46000.586901504626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46000.586901504626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46000.586901504626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46000.586901504626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46000.586901504626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46000.586901504626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46000.586901504626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46000.586901504626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46000.586901504626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46000.586901504626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46000.586901504626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46000.586901504626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46000.586901504626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46000.586901504626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46000.586901504626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46000.586901504626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46000.586901504626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46000.586901504626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46000.586901504626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46000.586901504626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46000.586901504626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46000.586901504626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46000.586901504626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46000.586901504626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46000.586901504626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46000.586901504626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46000.586901504626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46000.586901504626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46000.586901504626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46000.586901504626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46000.586901504626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46000.586901504626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46000.586901504626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46000.586901504626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46000.586901504626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46000.586901504626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46000.586901504626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46000.586901504626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46000.586901504626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46000.586901504626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46000.586901504626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46000.586901504626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46000.586901504626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46000.586901504626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46000.586901504626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46000.586901504626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46000.586901504626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46000.586901504626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46000.586901504626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46000.586901504626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46000.586901504626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46000.586901504626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46000.586901504626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46000.586901504626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46000.586901504626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46000.586901504626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46000.586901504626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46000.586901504626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46000.586901504626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46000.586901504626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46000.586901504626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46000.586901504626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46000.586901504626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46000.586901504626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46000.586901504626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46000.586901504626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46000.586901504626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46000.586901504626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46000.586901504626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46000.586901504626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46000.586901504626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46000.586901504626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46000.586901504626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46000.586901504626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46000.586901504626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46000.586901504626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46000.586901504626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46000.586901504626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46000.586901504626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46000.586901504626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46000.586901504626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46000.586901504626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46000.586901504626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46000.586901504626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46000.586901504626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46000.586901504626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46000.586901504626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46000.586901504626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46000.586901504626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46000.586901504626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46000.586901504626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46000.586901504626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46000.586901504626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46000.586901504626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46000.586901504626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46000.586901504626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46000.586901504626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46000.586901504626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46000.586901504626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46000.586901504626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46000.586901504626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46000.586901504626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46000.586901504626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46000.586901504626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46000.586901504626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46000.586901504626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46000.586901504626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46000.586901504626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46000.586901504626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46000.586901504626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46000.586901504626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46000.586901504626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46000.586901504626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46000.586901504626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46000.586901504626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46000.586901504626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46000.586901504626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46000.586901504626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46000.586901504626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46000.586901504626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46000.586901504626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46000.586901504626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46000.586901504626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46000.586901504626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46000.586901504626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46000.586901504626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46000.586901504626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46000.586901504626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46000.586901504626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46000.586901504626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46000.586901504626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46000.586901504626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46000.586901504626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46000.586901504626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46000.586901504626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46000.586901504626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46000.586901504626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46000.586901504626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46000.586901504626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46000.586901504626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46000.586901504626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46000.586901504626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46000.586901504626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46000.586901504626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46000.586901504626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46000.586901504626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46000.586901504626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46000.586901504626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46000.586901504626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46000.586901504626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46000.586901504626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46000.586901504626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46000.586901504626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46000.586901504626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46000.586901504626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46000.586901504626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46000.586901504626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46000.586901504626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46000.586901504626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46000.586901504626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46000.586901504626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46000.586901504626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46000.586901504626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46000.586901504626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46000.586901504626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46000.586901504626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46000.586901504626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46000.586901504626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46000.586901504626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46000.586901504626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46000.586901504626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46000.586901504626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46000.586901504626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46000.586901504626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46000.586901504626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46000.586901504626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46000.586901504626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46000.586901504626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46000.586901504626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46000.586901504626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46000.586901504626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46000.586901504626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46000.586901504626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46000.586901504626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46000.586901504626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46000.586901504626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46000.586901504626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46000.586901504626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46000.586901504626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46000.586901504626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46000.586901504626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46000.586901504626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46000.586901504626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46000.586901504626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46000.586901504626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46000.586901504626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46000.586901504626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46000.586901504626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46000.586901504626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46000.586901504626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46000.586901504626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46000.586901504626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46000.586901504626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46000.586901504626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46000.586901504626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46000.586901504626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46000.586901504626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46000.586901504626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46000.586901504626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46000.586901504626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46000.586901504626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46000.586901504626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46000.586901504626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46000.586901504626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46000.586901504626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46000.586901504626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46000.586901504626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46000.586901504626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46000.586901504626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46000.586901504626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46000.586901504626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46000.586901504626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46000.586901504626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46000.586901504626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46000.586901504626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46000.586901504626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46000.586901504626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46000.586901504626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46000.586901504626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46000.586901504626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46000.586901504626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46000.586901504626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46000.586901504626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46000.586901504626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46000.586901504626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46000.586901504626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46000.586901504626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46000.586901504626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46000.586901504626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46000.586901504626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46000.586901504626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46000.586901504626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46000.586901504626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46000.586901504626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46000.586901504626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46000.586901504626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46000.586901504626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46000.586901504626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46000.586901504626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46000.586901504626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46000.586901504626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46000.586901504626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46000.586901504626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46000.586901504626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46000.586901504626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46000.586901504626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46000.586901504626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46000.586901504626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46000.586901504626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46000.586901504626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46000.586901504626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46000.586901504626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46000.586901504626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46000.586901504626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46000.586901504626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46000.586901504626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46000.586901504626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46000.586901504626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46000.586901504626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46000.586901504626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46000.586901504626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46000.586901504626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46000.586901504626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46000.586901504626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46000.586901504626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46000.586901504626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46000.586901504626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46000.586901504626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46000.586901504626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46000.586901504626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46000.586901504626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46000.586901504626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46000.586901504626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46000.586901504626</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46000.586901504626</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2025-12-09T11:06:01Z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