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87" documentId="120_S{2AC9BD13-BADA-5192-A53E-5A8FF88502F6}" xr6:coauthVersionLast="47" xr6:coauthVersionMax="47" xr10:uidLastSave="{F6DB4C83-3424-4784-B08C-8EA4BC3E2B7A}"/>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<sst xmlns="http://schemas.openxmlformats.org/spreadsheetml/2006/main" count="180278" uniqueCount="39121">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</sst>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310.07497361111018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45973.023399537036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45973.023399537036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45973.023399537036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45973.023399537036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45973.023399537036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45973.023399537036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45973.023399537036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45973.023399537036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45973.023399537036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45973.023399537036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45973.023399537036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45973.023399537036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45973.023399537036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45973.023399537036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45973.023399537036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45973.023399537036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45973.023399537036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45973.023399537036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45973.023399537036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45973.023399537036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45973.023399537036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45973.023399537036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45973.023399537036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45973.023399537036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45973.023399537036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45973.023399537036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45973.023399537036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45973.023399537036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45973.023399537036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45973.023399537036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45973.023399537036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45973.023399537036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45973.023399537036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45973.023399537036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45973.023399537036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45973.023399537036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45973.023399537036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45973.023399537036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45973.023399537036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45973.023399537036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45973.023399537036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45973.023399537036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45973.023399537036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68DF2AC-4EBF-4980-99A7-523D53BE4CD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148.02356157407485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0.2346379629598232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9924</v>
      </c>
      <c r="E5" s="103"/>
      <c r="F5" s="104"/>
      <c r="G5" s="105">
        <f t="shared" ca="1" si="1"/>
        <v>45973.023399537036</v>
      </c>
      <c r="H5" s="10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45973.023399537036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45973.023399537036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45973.023399537036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45973.023399537036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45973.023399537036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45973.023399537036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45973.023399537036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45973.023399537036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45973.023399537036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45973.023399537036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45973.023399537036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45973.023399537036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45973.023399537036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45973.023399537036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45973.023399537036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45973.023399537036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45973.023399537036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45973.023399537036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45973.023399537036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45973.023399537036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45973.023399537036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45973.023399537036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45973.023399537036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45973.023399537036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45973.023399537036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45973.023399537036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45973.023399537036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45973.023399537036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45973.023399537036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45973.023399537036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45973.023399537036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45973.023399537036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45973.023399537036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45973.023399537036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45973.023399537036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45973.023399537036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45973.023399537036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45973.023399537036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45973.023399537036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45973.023399537036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45973.023399537036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45973.023399537036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45973.023399537036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45973.023399537036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45973.023399537036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45973.023399537036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45973.023399537036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45973.023399537036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45973.023399537036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45973.023399537036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45973.023399537036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45973.023399537036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45973.023399537036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45973.023399537036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45973.023399537036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45973.023399537036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45973.023399537036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45973.023399537036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45973.023399537036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45973.023399537036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45973.023399537036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45973.023399537036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45973.023399537036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45973.023399537036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45973.023399537036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45973.023399537036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45973.023399537036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45973.023399537036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45973.023399537036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45973.023399537036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45973.023399537036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45973.023399537036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45973.023399537036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45973.023399537036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45973.023399537036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45973.023399537036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45973.023399537036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45973.023399537036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45973.023399537036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45973.023399537036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45973.023399537036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45973.023399537036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45973.023399537036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45973.023399537036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45973.023399537036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45973.023399537036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45973.023399537036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45973.023399537036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45973.023399537036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45973.023399537036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45973.023399537036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45973.023399537036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45973.023399537036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45973.023399537036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45973.023399537036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45973.023399537036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45973.023399537036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45973.023399537036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45973.023399537036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45973.023399537036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45973.023399537036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45973.023399537036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45973.023399537036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45973.023399537036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45973.023399537036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45973.023399537036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45973.023399537036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45973.023399537036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45973.023399537036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45973.023399537036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45973.023399537036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45973.023399537036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45973.023399537036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45973.023399537036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45973.023399537036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45973.023399537036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45973.023399537036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45973.023399537036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45973.023399537036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45973.023399537036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45973.023399537036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45973.023399537036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45973.023399537036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45973.023399537036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45973.023399537036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45973.023399537036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45973.023399537036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45973.023399537036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45973.023399537036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45973.023399537036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45973.023399537036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45973.023399537036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45973.023399537036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45973.023399537036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45973.023399537036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45973.023399537036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45973.023399537036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45973.023399537036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45973.023399537036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45973.023399537036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45973.023399537036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45973.023399537036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45973.023399537036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45973.023399537036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45973.023399537036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45973.023399537036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45973.023399537036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45973.023399537036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45973.023399537036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45973.023399537036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45973.023399537036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45973.023399537036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45973.023399537036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45973.023399537036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45973.023399537036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45973.023399537036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45973.023399537036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45973.023399537036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45973.023399537036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45973.023399537036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45973.023399537036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45973.023399537036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45973.023399537036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45973.023399537036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45973.023399537036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45973.023399537036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45973.023399537036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45973.023399537036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45973.023399537036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45973.023399537036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45973.023399537036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45973.023399537036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45973.023399537036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45973.023399537036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45973.023399537036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45973.023399537036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45973.023399537036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45973.023399537036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45973.023399537036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45973.023399537036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45973.023399537036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45973.023399537036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45973.023399537036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45973.023399537036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45973.023399537036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45973.023399537036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45973.023399537036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45973.023399537036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45973.023399537036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45973.023399537036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45973.023399537036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45973.023399537036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45973.023399537036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45973.023399537036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45973.023399537036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45973.023399537036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45973.023399537036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45973.023399537036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45973.023399537036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45973.023399537036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45973.023399537036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45973.023399537036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45973.023399537036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45973.023399537036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45973.023399537036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45973.023399537036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45973.023399537036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45973.023399537036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45973.023399537036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45973.023399537036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45973.023399537036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45973.023399537036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45973.023399537036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45973.023399537036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45973.023399537036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45973.023399537036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45973.023399537036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45973.023399537036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45973.023399537036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45973.023399537036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45973.023399537036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45973.023399537036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45973.023399537036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45973.023399537036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45973.023399537036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45973.023399537036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45973.023399537036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45973.023399537036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45973.023399537036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45973.023399537036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45973.023399537036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45973.023399537036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45973.023399537036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45973.023399537036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45973.023399537036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45973.023399537036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45973.023399537036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45973.023399537036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45973.023399537036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45973.023399537036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45973.023399537036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45973.023399537036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45973.023399537036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45973.023399537036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45973.023399537036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45973.023399537036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45973.023399537036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45973.023399537036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45973.023399537036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45973.023399537036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45973.023399537036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45973.023399537036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45973.023399537036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45973.023399537036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45973.023399537036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45973.023399537036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45973.023399537036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45973.023399537036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45973.023399537036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45973.023399537036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45973.023399537036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45973.023399537036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45973.023399537036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45973.023399537036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45973.023399537036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45973.023399537036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45973.023399537036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45973.023399537036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45973.023399537036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45973.023399537036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45973.023399537036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45973.023399537036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45973.023399537036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45973.023399537036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45973.023399537036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45973.023399537036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45973.023399537036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45973.023399537036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45973.023399537036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45973.023399537036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45973.023399537036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45973.023399537036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45973.023399537036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45973.023399537036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45973.023399537036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45973.023399537036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45973.023399537036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45973.023399537036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45973.023399537036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45973.023399537036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45973.023399537036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45973.023399537036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45973.023399537036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45973.023399537036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45973.023399537036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45973.023399537036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45973.023399537036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45973.023399537036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45973.023399537036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45973.023399537036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45973.023399537036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45973.023399537036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45973.023399537036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45973.023399537036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45973.023399537036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45973.023399537036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45973.023399537036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45973.023399537036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45973.023399537036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45973.023399537036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45973.023399537036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45973.023399537036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45973.023399537036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45973.023399537036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45973.023399537036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45973.023399537036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45973.023399537036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45973.023399537036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45973.023399537036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45973.023399537036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45973.023399537036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45973.023399537036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45973.023399537036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45973.023399537036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45973.023399537036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45973.023399537036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45973.023399537036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45973.023399537036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45973.023399537036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45973.023399537036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45973.023399537036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45973.023399537036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45973.023399537036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45973.023399537036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45973.023399537036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45973.023399537036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45973.023399537036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45973.023399537036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45973.023399537036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45973.023399537036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45973.023399537036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45973.023399537036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45973.023399537036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45973.023399537036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45973.023399537036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45973.023399537036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45973.023399537036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45973.023399537036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45973.023399537036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45973.023399537036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45973.023399537036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45973.023399537036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45973.023399537036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45973.023399537036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45973.023399537036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45973.023399537036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45973.023399537036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45973.023399537036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45973.023399537036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45973.023399537036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45973.023399537036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45973.023399537036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45973.023399537036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45973.023399537036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45973.023399537036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45973.023399537036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45973.023399537036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45973.023399537036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45973.023399537036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45973.023399537036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45973.023399537036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45973.023399537036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45973.023399537036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45973.023399537036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45973.023399537036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45973.023399537036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45973.023399537036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45973.023399537036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45973.023399537036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45973.023399537036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45973.023399537036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45973.023399537036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45973.023399537036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45973.023399537036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45973.023399537036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45973.023399537036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45973.023399537036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45973.023399537036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45973.023399537036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45973.023399537036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45973.023399537036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45973.023399537036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45973.023399537036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45973.023399537036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45973.023399537036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45973.023399537036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45973.023399537036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45973.023399537036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45973.023399537036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45973.023399537036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45973.023399537036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45973.023399537036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45973.023399537036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45973.023399537036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45973.023399537036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45973.023399537036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45973.023399537036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45973.023399537036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45973.023399537036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45973.023399537036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45973.023399537036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45973.023399537036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45973.023399537036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45973.023399537036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45973.023399537036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45973.023399537036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45973.023399537036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45973.023399537036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45973.023399537036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45973.023399537036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45973.023399537036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45973.023399537036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45973.023399537036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45973.023399537036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45973.023399537036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45973.023399537036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45973.023399537036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45973.023399537036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45973.023399537036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45973.023399537036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45973.023399537036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45973.023399537036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45973.023399537036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45973.023399537036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45973.023399537036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45973.023399537036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45973.023399537036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45973.023399537036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45973.023399537036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45973.023399537036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45973.023399537036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45973.023399537036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45973.023399537036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45973.023399537036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45973.023399537036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45973.023399537036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45973.023399537036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45973.023399537036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45973.023399537036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45973.023399537036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45973.023399537036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45973.023399537036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45973.023399537036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45973.023399537036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45973.023399537036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45973.023399537036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45973.023399537036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45973.023399537036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45973.023399537036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45973.023399537036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45973.023399537036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45973.023399537036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45973.023399537036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45973.023399537036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45973.023399537036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45973.023399537036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45973.023399537036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45973.023399537036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45973.023399537036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45973.023399537036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45973.023399537036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45973.023399537036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45973.023399537036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45973.023399537036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45973.023399537036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45973.023399537036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45973.023399537036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45973.023399537036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45973.023399537036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45973.023399537036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45973.023399537036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45973.023399537036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45973.023399537036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45973.023399537036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45973.023399537036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45973.023399537036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45973.023399537036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45973.023399537036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45973.023399537036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45973.023399537036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45973.023399537036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45973.023399537036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45973.023399537036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45973.023399537036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45973.023399537036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45973.023399537036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45973.023399537036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45973.023399537036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45973.023399537036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45973.023399537036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45973.023399537036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45973.023399537036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45973.023399537036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45973.023399537036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45973.023399537036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45973.023399537036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45973.023399537036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45973.023399537036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45973.023399537036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45973.023399537036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45973.023399537036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45973.023399537036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45973.023399537036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45973.023399537036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45973.023399537036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45973.023399537036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45973.023399537036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45973.023399537036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45973.023399537036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45973.023399537036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45973.023399537036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45973.023399537036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45973.023399537036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45973.023399537036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45973.023399537036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45973.023399537036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45973.023399537036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45973.023399537036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45973.023399537036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45973.023399537036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45973.023399537036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45973.023399537036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45973.023399537036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45973.023399537036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45973.023399537036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45973.023399537036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45973.023399537036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45973.023399537036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45973.023399537036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45973.023399537036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45973.023399537036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45973.023399537036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45973.023399537036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45973.023399537036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45973.023399537036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45973.023399537036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45973.023399537036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45973.023399537036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45973.023399537036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45973.023399537036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45973.023399537036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45973.023399537036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45973.023399537036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45973.023399537036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45973.023399537036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45973.023399537036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45973.023399537036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45973.023399537036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45973.023399537036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45973.023399537036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45973.023399537036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45973.023399537036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45973.023399537036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45973.023399537036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45973.023399537036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45973.023399537036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45973.023399537036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45973.023399537036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45973.023399537036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45973.023399537036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45973.023399537036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45973.023399537036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45973.023399537036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45973.023399537036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45973.023399537036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45973.023399537036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45973.023399537036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45973.023399537036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45973.023399537036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45973.023399537036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45973.023399537036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45973.023399537036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45973.023399537036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45973.023399537036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45973.023399537036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45973.023399537036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45973.023399537036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45973.023399537036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45973.023399537036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45973.023399537036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45973.023399537036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45973.023399537036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45973.023399537036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45973.023399537036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45973.023399537036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45973.023399537036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45973.023399537036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45973.023399537036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45973.023399537036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45973.023399537036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45973.023399537036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45973.023399537036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45973.023399537036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45973.023399537036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45973.023399537036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45973.023399537036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45973.023399537036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45973.023399537036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45973.023399537036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45973.023399537036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45973.023399537036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45973.023399537036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45973.023399537036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45973.023399537036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45973.023399537036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45973.023399537036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45973.023399537036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45973.023399537036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45973.023399537036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45973.023399537036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45973.023399537036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45973.023399537036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45973.023399537036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45973.023399537036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45973.023399537036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45973.023399537036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45973.023399537036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45973.023399537036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45973.023399537036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45973.023399537036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45973.023399537036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45973.023399537036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45973.023399537036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45973.023399537036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45973.023399537036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45973.023399537036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45973.023399537036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45973.023399537036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45973.023399537036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45973.023399537036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45973.023399537036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45973.023399537036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45973.023399537036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45973.023399537036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45973.023399537036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45973.023399537036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45973.023399537036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45973.023399537036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45973.023399537036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45973.023399537036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45973.023399537036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45973.023399537036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45973.023399537036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45973.023399537036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45973.023399537036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45973.023399537036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45973.023399537036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45973.023399537036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45973.023399537036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45973.023399537036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45973.023399537036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45973.023399537036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45973.023399537036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45973.023399537036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45973.023399537036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45973.023399537036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45973.023399537036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45973.023399537036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45973.023399537036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45973.023399537036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45973.023399537036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45973.023399537036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45973.023399537036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45973.023399537036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45973.023399537036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45973.023399537036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45973.023399537036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45973.023399537036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45973.023399537036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45973.023399537036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45973.023399537036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45973.023399537036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45973.023399537036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45973.023399537036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45973.023399537036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45973.023399537036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45973.023399537036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45973.023399537036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45973.023399537036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45973.023399537036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45973.023399537036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45973.023399537036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45973.023399537036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45973.023399537036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45973.023399537036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45973.023399537036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45973.023399537036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45973.023399537036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45973.023399537036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45973.023399537036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45973.023399537036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45973.023399537036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45973.023399537036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45973.023399537036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45973.023399537036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45973.023399537036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45973.023399537036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45973.023399537036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45973.023399537036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45973.023399537036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45973.023399537036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45973.023399537036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45973.023399537036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45973.023399537036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45973.023399537036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45973.023399537036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45973.023399537036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45973.023399537036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45973.023399537036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45973.023399537036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45973.023399537036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45973.023399537036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45973.023399537036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45973.023399537036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45973.023399537036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45973.023399537036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45973.023399537036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45973.023399537036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45973.023399537036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45973.023399537036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45973.023399537036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45973.023399537036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45973.023399537036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45973.023399537036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45973.023399537036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45973.023399537036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45973.023399537036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45973.023399537036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45973.023399537036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45973.023399537036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45973.023399537036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45973.023399537036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45973.023399537036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45973.023399537036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45973.023399537036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45973.023399537036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45973.023399537036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45973.023399537036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45973.023399537036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45973.023399537036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45973.023399537036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45973.023399537036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45973.023399537036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45973.023399537036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45973.023399537036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45973.023399537036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45973.023399537036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45973.023399537036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45973.023399537036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45973.023399537036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45973.023399537036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45973.023399537036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45973.023399537036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45973.023399537036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45973.023399537036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45973.023399537036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45973.023399537036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45973.023399537036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45973.023399537036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45973.023399537036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45973.023399537036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45973.023399537036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45973.023399537036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45973.023399537036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45973.023399537036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45973.023399537036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45973.023399537036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45973.023399537036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45973.023399537036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45973.023399537036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45973.023399537036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45973.023399537036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45973.023399537036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45973.023399537036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45973.023399537036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45973.023399537036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45973.023399537036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45973.023399537036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45973.023399537036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45973.023399537036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45973.023399537036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45973.023399537036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45973.023399537036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45973.023399537036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45973.023399537036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45973.023399537036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45973.023399537036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45973.023399537036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45973.023399537036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45973.023399537036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45973.023399537036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45973.023399537036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45973.023399537036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45973.023399537036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45973.023399537036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45973.023399537036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45973.023399537036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45973.023399537036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45973.023399537036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45973.023399537036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45973.023399537036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45973.023399537036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45973.023399537036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45973.023399537036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45973.023399537036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45973.023399537036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45973.023399537036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45973.023399537036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45973.023399537036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45973.023399537036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45973.023399537036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45973.023399537036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45973.023399537036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45973.023399537036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45973.023399537036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45973.023399537036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45973.023399537036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45973.023399537036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45973.023399537036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45973.023399537036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45973.023399537036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45973.023399537036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45973.023399537036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45973.023399537036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45973.023399537036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45973.023399537036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45973.023399537036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45973.023399537036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45973.023399537036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45973.023399537036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45973.023399537036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45973.023399537036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45973.023399537036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45973.023399537036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45973.023399537036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45973.023399537036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45973.023399537036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45973.023399537036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45973.023399537036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45973.023399537036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45973.023399537036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45973.023399537036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45973.023399537036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45973.023399537036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45973.023399537036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45973.023399537036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45973.023399537036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45973.023399537036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45973.023399537036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45973.023399537036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45973.023399537036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45973.023399537036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45973.023399537036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45973.023399537036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45973.023399537036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45973.023399537036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45973.023399537036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45973.023399537036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45973.023399537036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45973.023399537036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45973.023399537036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45973.023399537036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45973.023399537036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45973.023399537036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45973.023399537036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45973.023399537036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45973.023399537036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45973.023399537036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45973.023399537036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45973.023399537036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45973.023399537036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45973.023399537036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45973.023399537036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45973.023399537036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45973.023399537036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45973.023399537036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45973.023399537036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45973.023399537036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45973.023399537036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45973.023399537036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45973.023399537036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45973.023399537036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45973.023399537036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45973.023399537036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45973.023399537036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45973.023399537036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45973.023399537036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45973.023399537036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45973.023399537036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45973.023399537036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45973.023399537036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45973.023399537036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45973.023399537036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45973.023399537036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45973.023399537036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45973.023399537036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45973.023399537036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45973.023399537036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45973.023399537036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45973.023399537036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45973.023399537036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45973.023399537036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45973.023399537036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45973.023399537036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45973.023399537036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45973.023399537036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45973.023399537036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45973.023399537036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45973.023399537036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45973.023399537036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45973.023399537036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45973.023399537036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45973.023399537036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45973.023399537036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45973.023399537036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45973.023399537036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45973.023399537036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45973.023399537036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45973.023399537036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45973.023399537036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45973.023399537036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45973.023399537036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45973.023399537036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45973.023399537036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45973.023399537036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45973.023399537036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45973.023399537036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45973.023399537036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45973.023399537036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45973.023399537036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45973.023399537036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45973.023399537036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45973.023399537036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45973.023399537036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45973.023399537036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45973.023399537036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45973.023399537036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45973.023399537036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45973.023399537036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45973.023399537036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45973.023399537036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45973.023399537036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45973.023399537036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45973.023399537036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45973.023399537036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45973.023399537036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45973.023399537036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45973.023399537036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45973.023399537036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45973.023399537036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45973.023399537036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45973.023399537036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45973.023399537036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45973.023399537036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45973.023399537036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45973.023399537036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45973.023399537036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45973.023399537036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45973.023399537036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45973.023399537036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45973.023399537036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45973.023399537036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45973.023399537036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45973.023399537036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45973.023399537036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45973.023399537036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45973.023399537036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45973.023399537036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45973.023399537036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45973.023399537036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45973.023399537036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45973.023399537036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45973.023399537036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45973.023399537036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45973.023399537036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45973.023399537036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45973.023399537036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45973.023399537036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45973.023399537036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45973.023399537036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45973.023399537036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45973.023399537036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45973.023399537036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45973.023399537036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45973.023399537036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45973.023399537036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45973.023399537036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45973.023399537036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45973.023399537036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45973.023399537036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45973.023399537036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45973.023399537036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45973.023399537036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45973.023399537036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45973.023399537036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45973.023399537036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45973.023399537036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45973.023399537036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45973.023399537036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45973.023399537036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45973.023399537036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45973.023399537036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45973.023399537036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45973.023399537036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45973.023399537036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45973.023399537036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45973.023399537036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45973.023399537036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45973.023399537036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45973.023399537036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45973.023399537036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45973.023399537036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45973.023399537036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45973.023399537036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45973.023399537036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45973.023399537036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45973.023399537036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45973.023399537036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45973.023399537036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45973.023399537036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45973.023399537036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45973.023399537036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45973.023399537036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45973.023399537036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45973.023399537036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45973.023399537036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45973.023399537036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45973.023399537036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45973.023399537036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45973.023399537036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45973.023399537036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45973.023399537036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45973.023399537036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45973.023399537036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45973.023399537036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45973.023399537036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45973.023399537036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45973.023399537036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45973.023399537036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45973.023399537036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45973.023399537036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45973.023399537036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45973.023399537036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45973.023399537036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45973.023399537036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45973.023399537036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45973.023399537036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45973.023399537036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45973.023399537036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45973.023399537036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45973.023399537036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45973.023399537036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45973.023399537036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45973.023399537036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269.54268194444012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45973.023399537036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45973.023399537036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45973.023399537036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45973.023399537036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45973.023399537036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45973.023399537036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45973.023399537036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45973.023399537036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45973.023399537036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45973.023399537036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45973.023399537036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45973.023399537036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45973.023399537036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45973.023399537036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45973.023399537036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45973.023399537036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45973.023399537036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45973.023399537036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45973.023399537036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45973.023399537036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45973.023399537036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45973.023399537036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45973.023399537036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45973.023399537036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45973.023399537036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45973.023399537036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45973.023399537036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45973.023399537036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45973.023399537036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45973.023399537036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45973.023399537036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45973.023399537036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45973.023399537036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45973.023399537036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45973.023399537036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45973.023399537036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45973.023399537036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45973.023399537036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45973.023399537036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45973.023399537036</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45973.023399537036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45973.023399537036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45973.023399537036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45973.023399537036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45973.023399537036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45973.023399537036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45973.023399537036</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81.191339351848001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46.834522222219675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0" ca="1" si="1">IFERROR(NOW()-F4,"")</f>
        <v>24.362288425923907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0.28548287037119735</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45973.023399537036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45973.023399537036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45973.023399537036</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45973.023399537036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45973.023399537036</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45973.023399537036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45973.023399537036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45973.023399537036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45973.023399537036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45973.023399537036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45973.023399537036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45973.023399537036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45973.023399537036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45973.023399537036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45973.023399537036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45973.023399537036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45973.023399537036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45973.023399537036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45973.023399537036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45973.023399537036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45973.023399537036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45973.023399537036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45973.023399537036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45973.023399537036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45973.023399537036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45973.023399537036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45973.023399537036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45973.023399537036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45973.023399537036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45973.023399537036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45973.023399537036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45973.023399537036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45973.023399537036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45973.023399537036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45973.023399537036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45973.023399537036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45973.023399537036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45973.023399537036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45973.023399537036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45973.023399537036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45973.023399537036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45973.023399537036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45973.023399537036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45973.023399537036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45973.023399537036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45973.023399537036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45973.023399537036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45973.023399537036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45973.023399537036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45973.023399537036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45973.023399537036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45973.023399537036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45973.023399537036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45973.023399537036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45973.023399537036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45973.023399537036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45973.023399537036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45973.023399537036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45973.023399537036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45973.023399537036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45973.023399537036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45973.023399537036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45973.023399537036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45973.023399537036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45973.023399537036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45973.023399537036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45973.023399537036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45973.023399537036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45973.023399537036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45973.023399537036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45973.023399537036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45973.023399537036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45973.023399537036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45973.023399537036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45973.023399537036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45973.023399537036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45973.023399537036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45973.023399537036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45973.023399537036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45973.023399537036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45973.023399537036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45973.023399537036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45973.023399537036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45973.023399537036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45973.023399537036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45973.023399537036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45973.023399537036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45973.023399537036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45973.023399537036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45973.023399537036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45973.023399537036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45973.023399537036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45973.023399537036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45973.023399537036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45973.023399537036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45973.023399537036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45973.023399537036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45973.023399537036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45973.023399537036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45973.023399537036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45973.023399537036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45973.023399537036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45973.023399537036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45973.023399537036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45973.023399537036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45973.023399537036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45973.023399537036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45973.023399537036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45973.023399537036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45973.023399537036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45973.023399537036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45973.023399537036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45973.023399537036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45973.023399537036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45973.023399537036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45973.023399537036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45973.023399537036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45973.023399537036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45973.023399537036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45973.023399537036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45973.023399537036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45973.023399537036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45973.023399537036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45973.023399537036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45973.023399537036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45973.023399537036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45973.023399537036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45973.023399537036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45973.023399537036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45973.023399537036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45973.023399537036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45973.023399537036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45973.023399537036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45973.023399537036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45973.023399537036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45973.023399537036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45973.023399537036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45973.023399537036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45973.023399537036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45973.023399537036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45973.023399537036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45973.023399537036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45973.023399537036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45973.023399537036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45973.023399537036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45973.023399537036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45973.023399537036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45973.023399537036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45973.023399537036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45973.023399537036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45973.023399537036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45973.023399537036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45973.023399537036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45973.023399537036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45973.023399537036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45973.023399537036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45973.023399537036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45973.023399537036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45973.023399537036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45973.023399537036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45973.023399537036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45973.023399537036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45973.023399537036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45973.023399537036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45973.023399537036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45973.023399537036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45973.023399537036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45973.023399537036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45973.023399537036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45973.023399537036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45973.023399537036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45973.023399537036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45973.023399537036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45973.023399537036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45973.023399537036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45973.023399537036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45973.023399537036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45973.023399537036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45973.023399537036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45973.023399537036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45973.023399537036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45973.023399537036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45973.023399537036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45973.023399537036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45973.023399537036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45973.023399537036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45973.023399537036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45973.023399537036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45973.023399537036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45973.023399537036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45973.023399537036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45973.023399537036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45973.023399537036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45973.023399537036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45973.023399537036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45973.023399537036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45973.023399537036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45973.023399537036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45973.023399537036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45973.023399537036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45973.023399537036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45973.023399537036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45973.023399537036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45973.023399537036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45973.023399537036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45973.023399537036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45973.023399537036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45973.023399537036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45973.023399537036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45973.023399537036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45973.023399537036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45973.023399537036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45973.023399537036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45973.023399537036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45973.023399537036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45973.023399537036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45973.023399537036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45973.023399537036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45973.023399537036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45973.023399537036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45973.023399537036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45973.023399537036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45973.023399537036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45973.023399537036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45973.023399537036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45973.023399537036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45973.023399537036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45973.023399537036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45973.023399537036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45973.023399537036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45973.023399537036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45973.023399537036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45973.023399537036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45973.023399537036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45973.023399537036</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37249</v>
      </c>
      <c r="E2" s="124" t="s">
        <v>39021</v>
      </c>
      <c r="F2" s="143">
        <v>45972.832800925928</v>
      </c>
      <c r="G2" s="105">
        <f t="shared" ref="G2:G64" ca="1" si="0">IFERROR(NOW()-F2,"-")</f>
        <v>0.19059861110872589</v>
      </c>
      <c r="H2" s="143">
        <v>45972.827187499999</v>
      </c>
      <c r="I2" s="141" t="str">
        <f>IFERROR(VLOOKUP(D2,DB!A:F,6,0),"")</f>
        <v>Generator-SG</v>
      </c>
      <c r="J2" s="141" t="str">
        <f>IFERROR(VLOOKUP(D2,DB!A:G,7,0),"")</f>
        <v>Vandalized</v>
      </c>
      <c r="K2" s="144" t="s">
        <v>39120</v>
      </c>
      <c r="L2" s="145" t="str">
        <f>IFERROR(VLOOKUP(D2,DB!A:I,9,0),"")</f>
        <v>Latis</v>
      </c>
    </row>
    <row r="3" spans="1:16382" ht="31.5" customHeight="1">
      <c r="A3" s="140"/>
      <c r="B3" s="141" t="str">
        <f>IFERROR(VLOOKUP(D3,DB!A:K,11,0),"")</f>
        <v/>
      </c>
      <c r="C3" s="142"/>
      <c r="D3" s="141"/>
      <c r="E3" s="124"/>
      <c r="F3" s="143"/>
      <c r="G3" s="105">
        <f t="shared" ca="1" si="0"/>
        <v>45973.023399537036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45973.023399537036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45973.023399537036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45973.023399537036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45973.023399537036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45973.023399537036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45973.023399537036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45973.023399537036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45973.023399537036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45973.023399537036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45973.023399537036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45973.023399537036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45973.023399537036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45973.023399537036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45973.023399537036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45973.023399537036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45973.023399537036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45973.023399537036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45973.023399537036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45973.023399537036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45973.023399537036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45973.023399537036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45973.023399537036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45973.023399537036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45973.023399537036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45973.023399537036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45973.023399537036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45973.023399537036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45973.023399537036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45973.023399537036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45973.023399537036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45973.023399537036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45973.023399537036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45973.023399537036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45973.023399537036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45973.023399537036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45973.023399537036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45973.023399537036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45973.023399537036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45973.023399537036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45973.023399537036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45973.023399537036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45973.023399537036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45973.023399537036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45973.023399537036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45973.023399537036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45973.023399537036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45973.023399537036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45973.023399537036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45973.023399537036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45973.023399537036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45973.023399537036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45973.023399537036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45973.023399537036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45973.023399537036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45973.023399537036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45973.023399537036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45973.023399537036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45973.023399537036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45973.023399537036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45973.023399537036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45973.023399537036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45973.023399537036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45973.023399537036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45973.023399537036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45973.023399537036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45973.023399537036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45973.023399537036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45973.023399537036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45973.023399537036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45973.023399537036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45973.023399537036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45973.023399537036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45973.023399537036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45973.023399537036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45973.023399537036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45973.023399537036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45973.023399537036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45973.023399537036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45973.023399537036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45973.023399537036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45973.023399537036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45973.023399537036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45973.023399537036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45973.023399537036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45973.023399537036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45973.023399537036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45973.023399537036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45973.023399537036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45973.023399537036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45973.023399537036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45973.023399537036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45973.023399537036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45973.023399537036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45973.023399537036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45973.023399537036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45973.023399537036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45973.023399537036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45973.023399537036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45973.023399537036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45973.023399537036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45973.023399537036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45973.023399537036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45973.023399537036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45973.023399537036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45973.023399537036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45973.023399537036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45973.023399537036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45973.023399537036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45973.023399537036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45973.023399537036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45973.023399537036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45973.023399537036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45973.023399537036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45973.023399537036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45973.023399537036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45973.023399537036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45973.023399537036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45973.023399537036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45973.023399537036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45973.023399537036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45973.023399537036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45973.023399537036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45973.023399537036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45973.023399537036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45973.023399537036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45973.023399537036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45973.023399537036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45973.023399537036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45973.023399537036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45973.023399537036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45973.023399537036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45973.023399537036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45973.023399537036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45973.023399537036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45973.023399537036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45973.023399537036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45973.023399537036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45973.023399537036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45973.023399537036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45973.023399537036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45973.023399537036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45973.023399537036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45973.023399537036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45973.023399537036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45973.023399537036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45973.023399537036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45973.023399537036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45973.023399537036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45973.023399537036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45973.023399537036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45973.023399537036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45973.023399537036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45973.023399537036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45973.023399537036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45973.023399537036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45973.023399537036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45973.023399537036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45973.023399537036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45973.023399537036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2025-11-11T21:35:42Z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